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mme de Terre River Association\Public Outreach\ITQ\2016\"/>
    </mc:Choice>
  </mc:AlternateContent>
  <bookViews>
    <workbookView xWindow="120" yWindow="120" windowWidth="20370" windowHeight="12080" firstSheet="1" activeTab="1"/>
  </bookViews>
  <sheets>
    <sheet name="Below Mill Dam 5-13-2014" sheetId="4" state="hidden" r:id="rId1"/>
    <sheet name="Pond A" sheetId="1" r:id="rId2"/>
    <sheet name="Sheet1" sheetId="6" state="hidden" r:id="rId3"/>
    <sheet name="Pond B" sheetId="5" r:id="rId4"/>
    <sheet name="Tolerances" sheetId="2" r:id="rId5"/>
    <sheet name="Sheet3" sheetId="3" state="hidden" r:id="rId6"/>
  </sheets>
  <calcPr calcId="171027"/>
</workbook>
</file>

<file path=xl/calcChain.xml><?xml version="1.0" encoding="utf-8"?>
<calcChain xmlns="http://schemas.openxmlformats.org/spreadsheetml/2006/main">
  <c r="F43" i="5" l="1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J5" i="5"/>
  <c r="F5" i="5"/>
  <c r="F4" i="5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J5" i="1"/>
  <c r="F5" i="1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J5" i="4"/>
  <c r="F5" i="4"/>
  <c r="F4" i="4"/>
  <c r="J6" i="4" s="1"/>
  <c r="J6" i="5" l="1"/>
  <c r="J7" i="5" s="1"/>
  <c r="J6" i="1"/>
  <c r="J7" i="1" s="1"/>
  <c r="J7" i="4"/>
</calcChain>
</file>

<file path=xl/sharedStrings.xml><?xml version="1.0" encoding="utf-8"?>
<sst xmlns="http://schemas.openxmlformats.org/spreadsheetml/2006/main" count="300" uniqueCount="157">
  <si>
    <t>Order</t>
  </si>
  <si>
    <t>Family</t>
  </si>
  <si>
    <r>
      <t>Total Count (n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</si>
  <si>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Tolerance (Tv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</si>
  <si>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Tv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(n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</si>
  <si>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t>Field Biotic Index = Sum((Tvi)(ni))/N</t>
  </si>
  <si>
    <t>N  =</t>
  </si>
  <si>
    <t>SUM (Tvi)(ni)=</t>
  </si>
  <si>
    <t>FBI =</t>
  </si>
  <si>
    <t>EPT Richness =</t>
  </si>
  <si>
    <t>FBI</t>
  </si>
  <si>
    <t>Water Quality</t>
  </si>
  <si>
    <t>Degree of Organic Pollution</t>
  </si>
  <si>
    <t>0.00-3.5</t>
  </si>
  <si>
    <t>3.51-4.5</t>
  </si>
  <si>
    <t>4.51-5.50</t>
  </si>
  <si>
    <t>5.51-6.50</t>
  </si>
  <si>
    <t>6.51-7.50</t>
  </si>
  <si>
    <t>7.51-8.50</t>
  </si>
  <si>
    <t>8.51-10.00</t>
  </si>
  <si>
    <t>Excellent</t>
  </si>
  <si>
    <t>Very Good</t>
  </si>
  <si>
    <t>Good</t>
  </si>
  <si>
    <t>Fair</t>
  </si>
  <si>
    <t>Poor</t>
  </si>
  <si>
    <t>Very Poor</t>
  </si>
  <si>
    <t>Fairly Poor</t>
  </si>
  <si>
    <t>No Apparent OP</t>
  </si>
  <si>
    <t>Possible slight OP</t>
  </si>
  <si>
    <t>Some OP</t>
  </si>
  <si>
    <t>Fairly Significant OP</t>
  </si>
  <si>
    <t>Signifiacnt OP</t>
  </si>
  <si>
    <t>Very Significant OP</t>
  </si>
  <si>
    <t>Sever OP</t>
  </si>
  <si>
    <t>Tolerance</t>
  </si>
  <si>
    <t>Capniidae</t>
  </si>
  <si>
    <t>Chloroperlidae</t>
  </si>
  <si>
    <t>Nemouridae</t>
  </si>
  <si>
    <t>Peltoperlidae</t>
  </si>
  <si>
    <t>?</t>
  </si>
  <si>
    <t>Perlidae</t>
  </si>
  <si>
    <t>Perlodidae</t>
  </si>
  <si>
    <t>Pteronarcyidae</t>
  </si>
  <si>
    <t>Taeniopterygidae</t>
  </si>
  <si>
    <t>Leuctridae</t>
  </si>
  <si>
    <t>Plecoptera</t>
  </si>
  <si>
    <t>Ephemeroptera</t>
  </si>
  <si>
    <t>Baetidae</t>
  </si>
  <si>
    <t>Baetiscidae</t>
  </si>
  <si>
    <t>Capnidae</t>
  </si>
  <si>
    <t>Ephemerellidae</t>
  </si>
  <si>
    <t>Ephemeridae</t>
  </si>
  <si>
    <t>Heptageniidae</t>
  </si>
  <si>
    <t>Leptophlebiidae</t>
  </si>
  <si>
    <t>Metretopodidae</t>
  </si>
  <si>
    <t>Oligoneuriidae</t>
  </si>
  <si>
    <t>Polymitarcyidae</t>
  </si>
  <si>
    <t>Siphloneuridae</t>
  </si>
  <si>
    <t>Trycorythidae</t>
  </si>
  <si>
    <t>Tolerances based on Hilsenhoff, 1988 and 1999 Minnesota riffle-Benthic dwelling Key</t>
  </si>
  <si>
    <t>Odonata</t>
  </si>
  <si>
    <t>Aeshnidae</t>
  </si>
  <si>
    <t>Calopterygidae</t>
  </si>
  <si>
    <t>Coenagrionidae</t>
  </si>
  <si>
    <t>Cordulegastridae</t>
  </si>
  <si>
    <t>Corduliiae</t>
  </si>
  <si>
    <t>Gomphidae</t>
  </si>
  <si>
    <t>Lestidae</t>
  </si>
  <si>
    <t>Libellulidae</t>
  </si>
  <si>
    <t>Macromiidae</t>
  </si>
  <si>
    <t>Tricoptera</t>
  </si>
  <si>
    <t>Brachycentridae</t>
  </si>
  <si>
    <t>Glossosomatidae</t>
  </si>
  <si>
    <t>Hydropsychidae</t>
  </si>
  <si>
    <t>Hydroptilidae</t>
  </si>
  <si>
    <t>Lepidostomatidae</t>
  </si>
  <si>
    <t>Leptoceridae</t>
  </si>
  <si>
    <t>Limnephilidae</t>
  </si>
  <si>
    <t>Molannidae</t>
  </si>
  <si>
    <t>Odontoceridae</t>
  </si>
  <si>
    <t>Philopotamidae</t>
  </si>
  <si>
    <t>Phryganeidae</t>
  </si>
  <si>
    <t>Polycentropodidae</t>
  </si>
  <si>
    <t>Psychomyiidae</t>
  </si>
  <si>
    <t>Rhyacophiliidae</t>
  </si>
  <si>
    <t>Sericostomatidae</t>
  </si>
  <si>
    <t>Megaloptera</t>
  </si>
  <si>
    <t>Corydalidae</t>
  </si>
  <si>
    <t>Sialidae</t>
  </si>
  <si>
    <t>Lepidoptera</t>
  </si>
  <si>
    <t>Pyralidae</t>
  </si>
  <si>
    <t>Coleoptera</t>
  </si>
  <si>
    <t>Dryopidae</t>
  </si>
  <si>
    <t>Elmidae</t>
  </si>
  <si>
    <t>Psephenidae</t>
  </si>
  <si>
    <t>Dytisidae</t>
  </si>
  <si>
    <t>Halipilidae</t>
  </si>
  <si>
    <t>Gyrinidae</t>
  </si>
  <si>
    <t>Diptera</t>
  </si>
  <si>
    <t>Athericidae</t>
  </si>
  <si>
    <t>Blephariceridae</t>
  </si>
  <si>
    <t>Ceratopogonidae</t>
  </si>
  <si>
    <t>Blood-red Chironomidae</t>
  </si>
  <si>
    <t>other (including pink) Chironomidae</t>
  </si>
  <si>
    <t>Dolochopodidiae</t>
  </si>
  <si>
    <t>Empididae</t>
  </si>
  <si>
    <t>Ephydridae</t>
  </si>
  <si>
    <t>Psychodidae</t>
  </si>
  <si>
    <t>Simulidea</t>
  </si>
  <si>
    <t>Muscidae</t>
  </si>
  <si>
    <t>Syrphidae</t>
  </si>
  <si>
    <t>Tabanidae</t>
  </si>
  <si>
    <t>Tipulidae</t>
  </si>
  <si>
    <t>Amphipoda</t>
  </si>
  <si>
    <t>Gammaridae</t>
  </si>
  <si>
    <t>Talitridae</t>
  </si>
  <si>
    <t>Hyalella</t>
  </si>
  <si>
    <t>Isopoda</t>
  </si>
  <si>
    <t>Asellidae</t>
  </si>
  <si>
    <t>Gastropoda</t>
  </si>
  <si>
    <t>Bivalva</t>
  </si>
  <si>
    <t>Trombidiformes</t>
  </si>
  <si>
    <t>Hydrachnidia</t>
  </si>
  <si>
    <t>Heminoptera</t>
  </si>
  <si>
    <t>Decapoda</t>
  </si>
  <si>
    <t>Caenidae</t>
  </si>
  <si>
    <t>Potamanthidae</t>
  </si>
  <si>
    <t>Ptilodactylidae</t>
  </si>
  <si>
    <t>Helicopsychidae</t>
  </si>
  <si>
    <t>Uenoidae</t>
  </si>
  <si>
    <t>Leptohyphidae</t>
  </si>
  <si>
    <t>Stratiomyidae</t>
  </si>
  <si>
    <t>Sub-Sample (If done)</t>
  </si>
  <si>
    <t>N/A</t>
  </si>
  <si>
    <t>Pink/clear Chironomidae</t>
  </si>
  <si>
    <t>Simulidae</t>
  </si>
  <si>
    <t>Haliplidae</t>
  </si>
  <si>
    <t>Sphaeriidae</t>
  </si>
  <si>
    <t>Lymnaidae</t>
  </si>
  <si>
    <t>Oligochaetae</t>
  </si>
  <si>
    <t>http://lakes.chebucto.org/ZOOBENTH/BENTHOS/tolerance.html#Gastropoda</t>
  </si>
  <si>
    <t>Class</t>
  </si>
  <si>
    <t>Degree of  Pollution</t>
  </si>
  <si>
    <t>No Apparent P</t>
  </si>
  <si>
    <t>Possible slight P</t>
  </si>
  <si>
    <t>Some P</t>
  </si>
  <si>
    <t>Fairly Significant P</t>
  </si>
  <si>
    <t>Signifiacnt P</t>
  </si>
  <si>
    <t>Very Significant P</t>
  </si>
  <si>
    <t>Severe P</t>
  </si>
  <si>
    <t xml:space="preserve">No Apparent </t>
  </si>
  <si>
    <t xml:space="preserve">Some </t>
  </si>
  <si>
    <t>Fairly Significant</t>
  </si>
  <si>
    <t xml:space="preserve">Very Significant </t>
  </si>
  <si>
    <t>Severe</t>
  </si>
  <si>
    <t xml:space="preserve">Possible Slight </t>
  </si>
  <si>
    <t>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</si>
</sst>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0" borderId="0" xfId="1" applyAlignment="1" applyProtection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38101</xdr:rowOff>
    </xdr:from>
    <xdr:to>
      <xdr:col>4</xdr:col>
      <xdr:colOff>342900</xdr:colOff>
      <xdr:row>1</xdr:row>
      <xdr:rowOff>114301</xdr:rowOff>
    </xdr:to>
    <xdr:sp macro="" textlink="">
      <xdr:nvSpPr>
        <xdr:cNvPr id="2" name="TextBox 1"/>
        <xdr:cNvSpPr txBox="1"/>
      </xdr:nvSpPr>
      <xdr:spPr>
        <a:xfrm>
          <a:off x="1190625" y="38101"/>
          <a:ext cx="4019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Field Biotic Index  Spreadsheet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38101</xdr:rowOff>
    </xdr:from>
    <xdr:to>
      <xdr:col>4</xdr:col>
      <xdr:colOff>45720</xdr:colOff>
      <xdr:row>1</xdr:row>
      <xdr:rowOff>114301</xdr:rowOff>
    </xdr:to>
    <xdr:sp macro="" textlink="">
      <xdr:nvSpPr>
        <xdr:cNvPr id="2" name="TextBox 1"/>
        <xdr:cNvSpPr txBox="1"/>
      </xdr:nvSpPr>
      <xdr:spPr>
        <a:xfrm>
          <a:off x="2331720" y="38101"/>
          <a:ext cx="246126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Field Biotic Index  Spreadsheet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38100</xdr:rowOff>
    </xdr:from>
    <xdr:to>
      <xdr:col>4</xdr:col>
      <xdr:colOff>45720</xdr:colOff>
      <xdr:row>1</xdr:row>
      <xdr:rowOff>133349</xdr:rowOff>
    </xdr:to>
    <xdr:sp macro="" textlink="">
      <xdr:nvSpPr>
        <xdr:cNvPr id="2" name="TextBox 1"/>
        <xdr:cNvSpPr txBox="1"/>
      </xdr:nvSpPr>
      <xdr:spPr>
        <a:xfrm>
          <a:off x="2374900" y="38100"/>
          <a:ext cx="2509520" cy="279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Field Biotic Index  Spreadsheet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lakes.chebucto.org/ZOOBENTH/BENTHOS/toler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N43"/>
  <sheetViews>
    <sheetView workbookViewId="0">
      <selection activeCell="C32" sqref="C32"/>
    </sheetView>
  </sheetViews>
  <sheetFormatPr defaultRowHeight="14.5" x14ac:dyDescent="0.35"/>
  <cols>
    <col min="1" max="1" width="15" bestFit="1" customWidth="1"/>
    <col min="2" max="2" width="23.453125" bestFit="1" customWidth="1"/>
    <col min="3" max="3" width="20" bestFit="1" customWidth="1"/>
    <col min="4" max="4" width="14.54296875" bestFit="1" customWidth="1"/>
    <col min="5" max="5" width="14.26953125" bestFit="1" customWidth="1"/>
    <col min="9" max="9" width="13.7265625" bestFit="1" customWidth="1"/>
    <col min="12" max="12" width="9.81640625" bestFit="1" customWidth="1"/>
    <col min="13" max="13" width="13.54296875" bestFit="1" customWidth="1"/>
    <col min="14" max="15" width="26" bestFit="1" customWidth="1"/>
  </cols>
  <sheetData>
    <row r="2" spans="1:14" x14ac:dyDescent="0.35">
      <c r="J2" s="21" t="s">
        <v>5</v>
      </c>
      <c r="K2" s="21"/>
      <c r="L2" s="21"/>
      <c r="M2" s="21"/>
    </row>
    <row r="3" spans="1:14" ht="16.5" x14ac:dyDescent="0.45">
      <c r="A3" s="2" t="s">
        <v>0</v>
      </c>
      <c r="B3" s="2" t="s">
        <v>1</v>
      </c>
      <c r="C3" s="2" t="s">
        <v>132</v>
      </c>
      <c r="D3" s="2" t="s">
        <v>2</v>
      </c>
      <c r="E3" s="2" t="s">
        <v>3</v>
      </c>
      <c r="F3" s="2" t="s">
        <v>4</v>
      </c>
    </row>
    <row r="4" spans="1:14" ht="15" thickBot="1" x14ac:dyDescent="0.4">
      <c r="A4" s="3" t="s">
        <v>46</v>
      </c>
      <c r="B4" s="3" t="s">
        <v>52</v>
      </c>
      <c r="C4" s="3" t="s">
        <v>133</v>
      </c>
      <c r="D4" s="3">
        <v>9</v>
      </c>
      <c r="E4" s="3">
        <v>4</v>
      </c>
      <c r="F4" s="3">
        <f>D4*E4</f>
        <v>36</v>
      </c>
    </row>
    <row r="5" spans="1:14" ht="15" thickBot="1" x14ac:dyDescent="0.4">
      <c r="A5" s="3" t="s">
        <v>46</v>
      </c>
      <c r="B5" s="3" t="s">
        <v>53</v>
      </c>
      <c r="C5" s="3" t="s">
        <v>133</v>
      </c>
      <c r="D5" s="3">
        <v>10</v>
      </c>
      <c r="E5" s="3">
        <v>2</v>
      </c>
      <c r="F5" s="3">
        <f t="shared" ref="F5:F43" si="0">D5*E5</f>
        <v>20</v>
      </c>
      <c r="I5" s="4" t="s">
        <v>6</v>
      </c>
      <c r="J5" s="5">
        <f>SUM(D4:D43)</f>
        <v>102</v>
      </c>
      <c r="L5" s="6" t="s">
        <v>10</v>
      </c>
      <c r="M5" s="6" t="s">
        <v>11</v>
      </c>
      <c r="N5" s="6" t="s">
        <v>12</v>
      </c>
    </row>
    <row r="6" spans="1:14" ht="15" thickBot="1" x14ac:dyDescent="0.4">
      <c r="A6" s="3" t="s">
        <v>46</v>
      </c>
      <c r="B6" s="3" t="s">
        <v>47</v>
      </c>
      <c r="C6" s="3" t="s">
        <v>133</v>
      </c>
      <c r="D6" s="3">
        <v>4</v>
      </c>
      <c r="E6" s="3">
        <v>4</v>
      </c>
      <c r="F6" s="3">
        <f t="shared" si="0"/>
        <v>16</v>
      </c>
      <c r="I6" s="1" t="s">
        <v>7</v>
      </c>
      <c r="J6" s="5">
        <f>SUM(F4:F43)</f>
        <v>609</v>
      </c>
      <c r="L6" s="3" t="s">
        <v>13</v>
      </c>
      <c r="M6" s="7" t="s">
        <v>20</v>
      </c>
      <c r="N6" s="7" t="s">
        <v>27</v>
      </c>
    </row>
    <row r="7" spans="1:14" ht="15" thickBot="1" x14ac:dyDescent="0.4">
      <c r="A7" s="3" t="s">
        <v>98</v>
      </c>
      <c r="B7" s="3" t="s">
        <v>134</v>
      </c>
      <c r="C7" s="3" t="s">
        <v>133</v>
      </c>
      <c r="D7" s="3">
        <v>26</v>
      </c>
      <c r="E7" s="3">
        <v>6</v>
      </c>
      <c r="F7" s="3">
        <f t="shared" si="0"/>
        <v>156</v>
      </c>
      <c r="I7" s="4" t="s">
        <v>8</v>
      </c>
      <c r="J7" s="5">
        <f>IF(J5+J6 = 0,"",J6/J5)</f>
        <v>5.9705882352941178</v>
      </c>
      <c r="L7" s="3" t="s">
        <v>14</v>
      </c>
      <c r="M7" s="7" t="s">
        <v>21</v>
      </c>
      <c r="N7" s="7" t="s">
        <v>28</v>
      </c>
    </row>
    <row r="8" spans="1:14" ht="15" thickBot="1" x14ac:dyDescent="0.4">
      <c r="A8" s="3" t="s">
        <v>98</v>
      </c>
      <c r="B8" s="3" t="s">
        <v>135</v>
      </c>
      <c r="C8" s="3" t="s">
        <v>133</v>
      </c>
      <c r="D8" s="3">
        <v>1</v>
      </c>
      <c r="E8" s="3">
        <v>6</v>
      </c>
      <c r="F8" s="3">
        <f t="shared" si="0"/>
        <v>6</v>
      </c>
      <c r="L8" s="3" t="s">
        <v>15</v>
      </c>
      <c r="M8" s="7" t="s">
        <v>22</v>
      </c>
      <c r="N8" s="7" t="s">
        <v>29</v>
      </c>
    </row>
    <row r="9" spans="1:14" ht="15" thickBot="1" x14ac:dyDescent="0.4">
      <c r="A9" s="3" t="s">
        <v>91</v>
      </c>
      <c r="B9" s="3" t="s">
        <v>136</v>
      </c>
      <c r="C9" s="3" t="s">
        <v>133</v>
      </c>
      <c r="D9" s="3">
        <v>4</v>
      </c>
      <c r="E9" s="3">
        <v>7</v>
      </c>
      <c r="F9" s="3">
        <f t="shared" si="0"/>
        <v>28</v>
      </c>
      <c r="I9" s="4" t="s">
        <v>9</v>
      </c>
      <c r="J9" s="5"/>
      <c r="L9" s="3" t="s">
        <v>16</v>
      </c>
      <c r="M9" s="7" t="s">
        <v>23</v>
      </c>
      <c r="N9" s="7" t="s">
        <v>30</v>
      </c>
    </row>
    <row r="10" spans="1:14" x14ac:dyDescent="0.35">
      <c r="A10" s="3" t="s">
        <v>60</v>
      </c>
      <c r="B10" s="3" t="s">
        <v>62</v>
      </c>
      <c r="C10" s="3" t="s">
        <v>133</v>
      </c>
      <c r="D10" s="3">
        <v>10</v>
      </c>
      <c r="E10" s="3">
        <v>5</v>
      </c>
      <c r="F10" s="3">
        <f t="shared" si="0"/>
        <v>50</v>
      </c>
      <c r="L10" s="3" t="s">
        <v>17</v>
      </c>
      <c r="M10" s="7" t="s">
        <v>26</v>
      </c>
      <c r="N10" s="7" t="s">
        <v>31</v>
      </c>
    </row>
    <row r="11" spans="1:14" x14ac:dyDescent="0.35">
      <c r="A11" s="3" t="s">
        <v>120</v>
      </c>
      <c r="B11" s="3" t="s">
        <v>137</v>
      </c>
      <c r="C11" s="3" t="s">
        <v>133</v>
      </c>
      <c r="D11" s="3">
        <v>1</v>
      </c>
      <c r="E11" s="3">
        <v>3</v>
      </c>
      <c r="F11" s="3">
        <f t="shared" si="0"/>
        <v>3</v>
      </c>
      <c r="L11" s="3" t="s">
        <v>18</v>
      </c>
      <c r="M11" s="7" t="s">
        <v>24</v>
      </c>
      <c r="N11" s="7" t="s">
        <v>32</v>
      </c>
    </row>
    <row r="12" spans="1:14" x14ac:dyDescent="0.35">
      <c r="A12" s="3" t="s">
        <v>119</v>
      </c>
      <c r="B12" s="3" t="s">
        <v>138</v>
      </c>
      <c r="C12" s="3" t="s">
        <v>133</v>
      </c>
      <c r="D12" s="3">
        <v>1</v>
      </c>
      <c r="E12" s="3">
        <v>6</v>
      </c>
      <c r="F12" s="3">
        <f t="shared" si="0"/>
        <v>6</v>
      </c>
      <c r="L12" s="3" t="s">
        <v>19</v>
      </c>
      <c r="M12" s="7" t="s">
        <v>25</v>
      </c>
      <c r="N12" s="7" t="s">
        <v>33</v>
      </c>
    </row>
    <row r="13" spans="1:14" x14ac:dyDescent="0.35">
      <c r="A13" s="3" t="s">
        <v>113</v>
      </c>
      <c r="B13" s="3" t="s">
        <v>115</v>
      </c>
      <c r="C13" s="3" t="s">
        <v>133</v>
      </c>
      <c r="D13" s="3">
        <v>34</v>
      </c>
      <c r="E13" s="3">
        <v>8</v>
      </c>
      <c r="F13" s="3">
        <f t="shared" si="0"/>
        <v>272</v>
      </c>
    </row>
    <row r="14" spans="1:14" x14ac:dyDescent="0.35">
      <c r="A14" s="3" t="s">
        <v>139</v>
      </c>
      <c r="B14" s="3" t="s">
        <v>39</v>
      </c>
      <c r="C14" s="3" t="s">
        <v>133</v>
      </c>
      <c r="D14" s="3">
        <v>2</v>
      </c>
      <c r="E14" s="3">
        <v>8</v>
      </c>
      <c r="F14" s="3">
        <f t="shared" si="0"/>
        <v>16</v>
      </c>
    </row>
    <row r="15" spans="1:14" x14ac:dyDescent="0.35">
      <c r="A15" s="3"/>
      <c r="B15" s="3"/>
      <c r="C15" s="3"/>
      <c r="D15" s="3"/>
      <c r="E15" s="3"/>
      <c r="F15" s="3">
        <f t="shared" si="0"/>
        <v>0</v>
      </c>
    </row>
    <row r="16" spans="1:14" x14ac:dyDescent="0.35">
      <c r="A16" s="3"/>
      <c r="B16" s="3"/>
      <c r="C16" s="3"/>
      <c r="D16" s="3"/>
      <c r="E16" s="3"/>
      <c r="F16" s="3">
        <f t="shared" si="0"/>
        <v>0</v>
      </c>
    </row>
    <row r="17" spans="1:6" x14ac:dyDescent="0.35">
      <c r="A17" s="3"/>
      <c r="B17" s="3"/>
      <c r="C17" s="3"/>
      <c r="D17" s="3"/>
      <c r="E17" s="3"/>
      <c r="F17" s="3">
        <f t="shared" si="0"/>
        <v>0</v>
      </c>
    </row>
    <row r="18" spans="1:6" x14ac:dyDescent="0.35">
      <c r="A18" s="3"/>
      <c r="B18" s="3"/>
      <c r="C18" s="3"/>
      <c r="D18" s="3"/>
      <c r="E18" s="3"/>
      <c r="F18" s="3">
        <f t="shared" si="0"/>
        <v>0</v>
      </c>
    </row>
    <row r="19" spans="1:6" x14ac:dyDescent="0.35">
      <c r="A19" s="3"/>
      <c r="B19" s="3"/>
      <c r="C19" s="3"/>
      <c r="D19" s="3"/>
      <c r="E19" s="3"/>
      <c r="F19" s="3">
        <f t="shared" si="0"/>
        <v>0</v>
      </c>
    </row>
    <row r="20" spans="1:6" x14ac:dyDescent="0.35">
      <c r="A20" s="3"/>
      <c r="B20" s="3"/>
      <c r="C20" s="3"/>
      <c r="D20" s="3"/>
      <c r="E20" s="3"/>
      <c r="F20" s="3">
        <f t="shared" si="0"/>
        <v>0</v>
      </c>
    </row>
    <row r="21" spans="1:6" x14ac:dyDescent="0.35">
      <c r="A21" s="3"/>
      <c r="B21" s="3"/>
      <c r="C21" s="3"/>
      <c r="D21" s="3"/>
      <c r="E21" s="3"/>
      <c r="F21" s="3">
        <f t="shared" si="0"/>
        <v>0</v>
      </c>
    </row>
    <row r="22" spans="1:6" x14ac:dyDescent="0.35">
      <c r="A22" s="3"/>
      <c r="B22" s="3"/>
      <c r="C22" s="3"/>
      <c r="D22" s="3"/>
      <c r="E22" s="3"/>
      <c r="F22" s="3">
        <f t="shared" si="0"/>
        <v>0</v>
      </c>
    </row>
    <row r="23" spans="1:6" x14ac:dyDescent="0.35">
      <c r="A23" s="3"/>
      <c r="B23" s="3"/>
      <c r="C23" s="3"/>
      <c r="D23" s="3"/>
      <c r="E23" s="3"/>
      <c r="F23" s="3">
        <f t="shared" si="0"/>
        <v>0</v>
      </c>
    </row>
    <row r="24" spans="1:6" x14ac:dyDescent="0.35">
      <c r="A24" s="3"/>
      <c r="B24" s="3"/>
      <c r="C24" s="3"/>
      <c r="D24" s="3"/>
      <c r="E24" s="3"/>
      <c r="F24" s="3">
        <f t="shared" si="0"/>
        <v>0</v>
      </c>
    </row>
    <row r="25" spans="1:6" x14ac:dyDescent="0.35">
      <c r="A25" s="3"/>
      <c r="B25" s="3"/>
      <c r="C25" s="3"/>
      <c r="D25" s="3"/>
      <c r="E25" s="3"/>
      <c r="F25" s="3">
        <f t="shared" si="0"/>
        <v>0</v>
      </c>
    </row>
    <row r="26" spans="1:6" x14ac:dyDescent="0.35">
      <c r="A26" s="3"/>
      <c r="B26" s="3"/>
      <c r="C26" s="3"/>
      <c r="D26" s="3"/>
      <c r="E26" s="3"/>
      <c r="F26" s="3">
        <f t="shared" si="0"/>
        <v>0</v>
      </c>
    </row>
    <row r="27" spans="1:6" x14ac:dyDescent="0.35">
      <c r="A27" s="3"/>
      <c r="B27" s="3"/>
      <c r="C27" s="3"/>
      <c r="D27" s="3"/>
      <c r="E27" s="3"/>
      <c r="F27" s="3">
        <f t="shared" si="0"/>
        <v>0</v>
      </c>
    </row>
    <row r="28" spans="1:6" x14ac:dyDescent="0.35">
      <c r="A28" s="3"/>
      <c r="B28" s="3"/>
      <c r="C28" s="3"/>
      <c r="D28" s="3"/>
      <c r="E28" s="3"/>
      <c r="F28" s="3">
        <f t="shared" si="0"/>
        <v>0</v>
      </c>
    </row>
    <row r="29" spans="1:6" x14ac:dyDescent="0.35">
      <c r="A29" s="3"/>
      <c r="B29" s="3"/>
      <c r="C29" s="3"/>
      <c r="D29" s="3"/>
      <c r="E29" s="3"/>
      <c r="F29" s="3">
        <f t="shared" si="0"/>
        <v>0</v>
      </c>
    </row>
    <row r="30" spans="1:6" x14ac:dyDescent="0.35">
      <c r="A30" s="3"/>
      <c r="B30" s="3"/>
      <c r="C30" s="3"/>
      <c r="D30" s="3"/>
      <c r="E30" s="3"/>
      <c r="F30" s="3">
        <f t="shared" si="0"/>
        <v>0</v>
      </c>
    </row>
    <row r="31" spans="1:6" x14ac:dyDescent="0.35">
      <c r="A31" s="3"/>
      <c r="B31" s="3"/>
      <c r="C31" s="3"/>
      <c r="D31" s="3"/>
      <c r="E31" s="3"/>
      <c r="F31" s="3">
        <f t="shared" si="0"/>
        <v>0</v>
      </c>
    </row>
    <row r="32" spans="1:6" x14ac:dyDescent="0.35">
      <c r="A32" s="3"/>
      <c r="B32" s="3"/>
      <c r="C32" s="3"/>
      <c r="D32" s="3"/>
      <c r="E32" s="3"/>
      <c r="F32" s="3">
        <f t="shared" si="0"/>
        <v>0</v>
      </c>
    </row>
    <row r="33" spans="1:6" x14ac:dyDescent="0.35">
      <c r="A33" s="3"/>
      <c r="B33" s="3"/>
      <c r="C33" s="3"/>
      <c r="D33" s="3"/>
      <c r="E33" s="3"/>
      <c r="F33" s="3">
        <f t="shared" si="0"/>
        <v>0</v>
      </c>
    </row>
    <row r="34" spans="1:6" x14ac:dyDescent="0.35">
      <c r="A34" s="3"/>
      <c r="B34" s="3"/>
      <c r="C34" s="3"/>
      <c r="D34" s="3"/>
      <c r="E34" s="3"/>
      <c r="F34" s="3">
        <f t="shared" si="0"/>
        <v>0</v>
      </c>
    </row>
    <row r="35" spans="1:6" x14ac:dyDescent="0.35">
      <c r="A35" s="3"/>
      <c r="B35" s="3"/>
      <c r="C35" s="3"/>
      <c r="D35" s="3"/>
      <c r="E35" s="3"/>
      <c r="F35" s="3">
        <f t="shared" si="0"/>
        <v>0</v>
      </c>
    </row>
    <row r="36" spans="1:6" x14ac:dyDescent="0.35">
      <c r="A36" s="3"/>
      <c r="B36" s="3"/>
      <c r="C36" s="3"/>
      <c r="D36" s="3"/>
      <c r="E36" s="3"/>
      <c r="F36" s="3">
        <f t="shared" si="0"/>
        <v>0</v>
      </c>
    </row>
    <row r="37" spans="1:6" x14ac:dyDescent="0.35">
      <c r="A37" s="3"/>
      <c r="B37" s="3"/>
      <c r="C37" s="3"/>
      <c r="D37" s="3"/>
      <c r="E37" s="3"/>
      <c r="F37" s="3">
        <f t="shared" si="0"/>
        <v>0</v>
      </c>
    </row>
    <row r="38" spans="1:6" x14ac:dyDescent="0.35">
      <c r="A38" s="3"/>
      <c r="B38" s="3"/>
      <c r="C38" s="3"/>
      <c r="D38" s="3"/>
      <c r="E38" s="3"/>
      <c r="F38" s="3">
        <f t="shared" si="0"/>
        <v>0</v>
      </c>
    </row>
    <row r="39" spans="1:6" x14ac:dyDescent="0.35">
      <c r="A39" s="3"/>
      <c r="B39" s="3"/>
      <c r="C39" s="3"/>
      <c r="D39" s="3"/>
      <c r="E39" s="3"/>
      <c r="F39" s="3">
        <f t="shared" si="0"/>
        <v>0</v>
      </c>
    </row>
    <row r="40" spans="1:6" x14ac:dyDescent="0.35">
      <c r="A40" s="3"/>
      <c r="B40" s="3"/>
      <c r="C40" s="3"/>
      <c r="D40" s="3"/>
      <c r="E40" s="3"/>
      <c r="F40" s="3">
        <f t="shared" si="0"/>
        <v>0</v>
      </c>
    </row>
    <row r="41" spans="1:6" x14ac:dyDescent="0.35">
      <c r="A41" s="3"/>
      <c r="B41" s="3"/>
      <c r="C41" s="3"/>
      <c r="D41" s="3"/>
      <c r="E41" s="3"/>
      <c r="F41" s="3">
        <f t="shared" si="0"/>
        <v>0</v>
      </c>
    </row>
    <row r="42" spans="1:6" x14ac:dyDescent="0.35">
      <c r="A42" s="3"/>
      <c r="B42" s="3"/>
      <c r="C42" s="3"/>
      <c r="D42" s="3"/>
      <c r="E42" s="3"/>
      <c r="F42" s="3">
        <f t="shared" si="0"/>
        <v>0</v>
      </c>
    </row>
    <row r="43" spans="1:6" x14ac:dyDescent="0.35">
      <c r="A43" s="3"/>
      <c r="B43" s="3"/>
      <c r="C43" s="3"/>
      <c r="D43" s="3"/>
      <c r="E43" s="3"/>
      <c r="F43" s="3">
        <f t="shared" si="0"/>
        <v>0</v>
      </c>
    </row>
  </sheetData>
  <sheetProtection sheet="1" objects="1" scenarios="1" selectLockedCells="1" selectUnlockedCells="1"/>
  <mergeCells count="1">
    <mergeCell ref="J2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43"/>
  <sheetViews>
    <sheetView tabSelected="1" topLeftCell="B1" workbookViewId="0">
      <selection activeCell="I17" sqref="I17"/>
    </sheetView>
  </sheetViews>
  <sheetFormatPr defaultRowHeight="14.5" x14ac:dyDescent="0.35"/>
  <cols>
    <col min="1" max="1" width="16.26953125" customWidth="1"/>
    <col min="2" max="2" width="15" bestFit="1" customWidth="1"/>
    <col min="3" max="3" width="23.453125" bestFit="1" customWidth="1"/>
    <col min="4" max="4" width="14.54296875" bestFit="1" customWidth="1"/>
    <col min="5" max="5" width="14.26953125" bestFit="1" customWidth="1"/>
    <col min="7" max="8" width="0" hidden="1" customWidth="1"/>
    <col min="9" max="9" width="13.453125" customWidth="1"/>
    <col min="10" max="10" width="9.54296875" bestFit="1" customWidth="1"/>
    <col min="11" max="11" width="12.54296875" bestFit="1" customWidth="1"/>
    <col min="12" max="12" width="17.54296875" bestFit="1" customWidth="1"/>
    <col min="13" max="13" width="13.54296875" bestFit="1" customWidth="1"/>
    <col min="14" max="15" width="26" bestFit="1" customWidth="1"/>
  </cols>
  <sheetData>
    <row r="2" spans="1:13" x14ac:dyDescent="0.35">
      <c r="I2" s="21" t="s">
        <v>5</v>
      </c>
      <c r="J2" s="21"/>
      <c r="K2" s="21"/>
      <c r="L2" s="21"/>
      <c r="M2" s="21"/>
    </row>
    <row r="3" spans="1:13" ht="16.5" x14ac:dyDescent="0.45">
      <c r="A3" s="14" t="s">
        <v>141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</row>
    <row r="4" spans="1:13" ht="15" thickBot="1" x14ac:dyDescent="0.4">
      <c r="A4" s="12"/>
      <c r="B4" s="12"/>
      <c r="C4" s="12"/>
      <c r="D4" s="12"/>
      <c r="E4" s="12"/>
      <c r="F4" s="12">
        <f>D4*E4</f>
        <v>0</v>
      </c>
    </row>
    <row r="5" spans="1:13" ht="15" thickBot="1" x14ac:dyDescent="0.4">
      <c r="A5" s="13"/>
      <c r="B5" s="13"/>
      <c r="C5" s="13"/>
      <c r="D5" s="13"/>
      <c r="E5" s="13"/>
      <c r="F5" s="13">
        <f t="shared" ref="F5:F43" si="0">D5*E5</f>
        <v>0</v>
      </c>
      <c r="I5" s="4" t="s">
        <v>6</v>
      </c>
      <c r="J5" s="5">
        <f>SUM(D4:D43)</f>
        <v>0</v>
      </c>
    </row>
    <row r="6" spans="1:13" ht="15" thickBot="1" x14ac:dyDescent="0.4">
      <c r="A6" s="12"/>
      <c r="B6" s="12"/>
      <c r="C6" s="12"/>
      <c r="D6" s="12"/>
      <c r="E6" s="12"/>
      <c r="F6" s="12">
        <f>D6*E6</f>
        <v>0</v>
      </c>
      <c r="I6" s="4" t="s">
        <v>7</v>
      </c>
      <c r="J6" s="5">
        <f>SUM(F4:F43)</f>
        <v>0</v>
      </c>
    </row>
    <row r="7" spans="1:13" ht="15" thickBot="1" x14ac:dyDescent="0.4">
      <c r="A7" s="13"/>
      <c r="B7" s="13"/>
      <c r="C7" s="13"/>
      <c r="D7" s="13"/>
      <c r="E7" s="13"/>
      <c r="F7" s="13">
        <f>D7*E7</f>
        <v>0</v>
      </c>
      <c r="I7" s="4" t="s">
        <v>8</v>
      </c>
      <c r="J7" s="5" t="str">
        <f>IF(J5+J6 = 0,"",J6/J5)</f>
        <v/>
      </c>
    </row>
    <row r="8" spans="1:13" x14ac:dyDescent="0.35">
      <c r="A8" s="12"/>
      <c r="B8" s="12"/>
      <c r="C8" s="12"/>
      <c r="D8" s="12"/>
      <c r="E8" s="12"/>
      <c r="F8" s="12">
        <f>D8*E8</f>
        <v>0</v>
      </c>
    </row>
    <row r="9" spans="1:13" x14ac:dyDescent="0.35">
      <c r="A9" s="13"/>
      <c r="B9" s="13"/>
      <c r="C9" s="13"/>
      <c r="D9" s="13"/>
      <c r="E9" s="13"/>
      <c r="F9" s="13">
        <f t="shared" si="0"/>
        <v>0</v>
      </c>
      <c r="I9" s="4"/>
      <c r="J9" s="14" t="s">
        <v>10</v>
      </c>
      <c r="K9" s="14" t="s">
        <v>11</v>
      </c>
      <c r="L9" s="14" t="s">
        <v>142</v>
      </c>
    </row>
    <row r="10" spans="1:13" x14ac:dyDescent="0.35">
      <c r="A10" s="12"/>
      <c r="B10" s="12"/>
      <c r="C10" s="12"/>
      <c r="D10" s="12"/>
      <c r="E10" s="12"/>
      <c r="F10" s="12">
        <f t="shared" si="0"/>
        <v>0</v>
      </c>
      <c r="J10" s="12" t="s">
        <v>13</v>
      </c>
      <c r="K10" s="19" t="s">
        <v>20</v>
      </c>
      <c r="L10" s="19" t="s">
        <v>150</v>
      </c>
    </row>
    <row r="11" spans="1:13" x14ac:dyDescent="0.35">
      <c r="A11" s="13"/>
      <c r="B11" s="13"/>
      <c r="C11" s="13"/>
      <c r="D11" s="13"/>
      <c r="E11" s="13"/>
      <c r="F11" s="13">
        <f t="shared" si="0"/>
        <v>0</v>
      </c>
      <c r="J11" s="13" t="s">
        <v>14</v>
      </c>
      <c r="K11" s="20" t="s">
        <v>21</v>
      </c>
      <c r="L11" s="20" t="s">
        <v>155</v>
      </c>
    </row>
    <row r="12" spans="1:13" x14ac:dyDescent="0.35">
      <c r="A12" s="12"/>
      <c r="B12" s="12"/>
      <c r="C12" s="12"/>
      <c r="D12" s="12"/>
      <c r="E12" s="12"/>
      <c r="F12" s="12">
        <f t="shared" si="0"/>
        <v>0</v>
      </c>
      <c r="J12" s="12" t="s">
        <v>15</v>
      </c>
      <c r="K12" s="19" t="s">
        <v>22</v>
      </c>
      <c r="L12" s="19" t="s">
        <v>151</v>
      </c>
    </row>
    <row r="13" spans="1:13" x14ac:dyDescent="0.35">
      <c r="A13" s="13"/>
      <c r="B13" s="13"/>
      <c r="C13" s="13"/>
      <c r="D13" s="13"/>
      <c r="E13" s="13"/>
      <c r="F13" s="13">
        <f t="shared" si="0"/>
        <v>0</v>
      </c>
      <c r="J13" s="13" t="s">
        <v>16</v>
      </c>
      <c r="K13" s="20" t="s">
        <v>23</v>
      </c>
      <c r="L13" s="20" t="s">
        <v>152</v>
      </c>
    </row>
    <row r="14" spans="1:13" x14ac:dyDescent="0.35">
      <c r="A14" s="12"/>
      <c r="B14" s="12"/>
      <c r="C14" s="12"/>
      <c r="D14" s="12"/>
      <c r="E14" s="12"/>
      <c r="F14" s="12">
        <f t="shared" si="0"/>
        <v>0</v>
      </c>
      <c r="J14" s="12" t="s">
        <v>17</v>
      </c>
      <c r="K14" s="19" t="s">
        <v>26</v>
      </c>
      <c r="L14" s="19" t="s">
        <v>156</v>
      </c>
    </row>
    <row r="15" spans="1:13" x14ac:dyDescent="0.35">
      <c r="A15" s="13"/>
      <c r="B15" s="13"/>
      <c r="C15" s="13"/>
      <c r="D15" s="13"/>
      <c r="E15" s="13"/>
      <c r="F15" s="13">
        <f t="shared" si="0"/>
        <v>0</v>
      </c>
      <c r="J15" s="13" t="s">
        <v>18</v>
      </c>
      <c r="K15" s="20" t="s">
        <v>24</v>
      </c>
      <c r="L15" s="20" t="s">
        <v>153</v>
      </c>
    </row>
    <row r="16" spans="1:13" x14ac:dyDescent="0.35">
      <c r="A16" s="12"/>
      <c r="B16" s="12"/>
      <c r="C16" s="12"/>
      <c r="D16" s="12"/>
      <c r="E16" s="12"/>
      <c r="F16" s="12">
        <f t="shared" si="0"/>
        <v>0</v>
      </c>
      <c r="J16" s="12" t="s">
        <v>19</v>
      </c>
      <c r="K16" s="19" t="s">
        <v>25</v>
      </c>
      <c r="L16" s="19" t="s">
        <v>154</v>
      </c>
    </row>
    <row r="17" spans="1:6" x14ac:dyDescent="0.35">
      <c r="A17" s="13"/>
      <c r="B17" s="13"/>
      <c r="C17" s="13"/>
      <c r="D17" s="13"/>
      <c r="E17" s="13"/>
      <c r="F17" s="13">
        <f t="shared" si="0"/>
        <v>0</v>
      </c>
    </row>
    <row r="18" spans="1:6" x14ac:dyDescent="0.35">
      <c r="A18" s="12"/>
      <c r="B18" s="12"/>
      <c r="C18" s="12"/>
      <c r="D18" s="12"/>
      <c r="E18" s="12"/>
      <c r="F18" s="12">
        <f t="shared" si="0"/>
        <v>0</v>
      </c>
    </row>
    <row r="19" spans="1:6" x14ac:dyDescent="0.35">
      <c r="A19" s="13"/>
      <c r="B19" s="13"/>
      <c r="C19" s="13"/>
      <c r="D19" s="13"/>
      <c r="E19" s="13"/>
      <c r="F19" s="13">
        <f t="shared" si="0"/>
        <v>0</v>
      </c>
    </row>
    <row r="20" spans="1:6" x14ac:dyDescent="0.35">
      <c r="A20" s="12"/>
      <c r="B20" s="12"/>
      <c r="C20" s="12"/>
      <c r="D20" s="12"/>
      <c r="E20" s="12"/>
      <c r="F20" s="12">
        <f t="shared" si="0"/>
        <v>0</v>
      </c>
    </row>
    <row r="21" spans="1:6" x14ac:dyDescent="0.35">
      <c r="A21" s="13"/>
      <c r="B21" s="13"/>
      <c r="C21" s="13"/>
      <c r="D21" s="13"/>
      <c r="E21" s="13"/>
      <c r="F21" s="13">
        <f t="shared" si="0"/>
        <v>0</v>
      </c>
    </row>
    <row r="22" spans="1:6" x14ac:dyDescent="0.35">
      <c r="A22" s="12"/>
      <c r="B22" s="12"/>
      <c r="C22" s="12"/>
      <c r="D22" s="12"/>
      <c r="E22" s="12"/>
      <c r="F22" s="12">
        <f t="shared" si="0"/>
        <v>0</v>
      </c>
    </row>
    <row r="23" spans="1:6" x14ac:dyDescent="0.35">
      <c r="A23" s="13"/>
      <c r="B23" s="13"/>
      <c r="C23" s="13"/>
      <c r="D23" s="13"/>
      <c r="E23" s="13"/>
      <c r="F23" s="13">
        <f t="shared" si="0"/>
        <v>0</v>
      </c>
    </row>
    <row r="24" spans="1:6" x14ac:dyDescent="0.35">
      <c r="A24" s="12"/>
      <c r="B24" s="12"/>
      <c r="C24" s="12"/>
      <c r="D24" s="12"/>
      <c r="E24" s="12"/>
      <c r="F24" s="12">
        <f t="shared" si="0"/>
        <v>0</v>
      </c>
    </row>
    <row r="25" spans="1:6" x14ac:dyDescent="0.35">
      <c r="A25" s="13"/>
      <c r="B25" s="13"/>
      <c r="C25" s="13"/>
      <c r="D25" s="13"/>
      <c r="E25" s="13"/>
      <c r="F25" s="13">
        <f t="shared" si="0"/>
        <v>0</v>
      </c>
    </row>
    <row r="26" spans="1:6" x14ac:dyDescent="0.35">
      <c r="A26" s="12"/>
      <c r="B26" s="12"/>
      <c r="C26" s="12"/>
      <c r="D26" s="12"/>
      <c r="E26" s="12"/>
      <c r="F26" s="12">
        <f t="shared" si="0"/>
        <v>0</v>
      </c>
    </row>
    <row r="27" spans="1:6" x14ac:dyDescent="0.35">
      <c r="A27" s="13"/>
      <c r="B27" s="13"/>
      <c r="C27" s="13"/>
      <c r="D27" s="13"/>
      <c r="E27" s="13"/>
      <c r="F27" s="13">
        <f t="shared" si="0"/>
        <v>0</v>
      </c>
    </row>
    <row r="28" spans="1:6" x14ac:dyDescent="0.35">
      <c r="A28" s="12"/>
      <c r="B28" s="12"/>
      <c r="C28" s="12"/>
      <c r="D28" s="12"/>
      <c r="E28" s="12"/>
      <c r="F28" s="12">
        <f t="shared" si="0"/>
        <v>0</v>
      </c>
    </row>
    <row r="29" spans="1:6" x14ac:dyDescent="0.35">
      <c r="A29" s="13"/>
      <c r="B29" s="13"/>
      <c r="C29" s="13"/>
      <c r="D29" s="13"/>
      <c r="E29" s="13"/>
      <c r="F29" s="13">
        <f t="shared" si="0"/>
        <v>0</v>
      </c>
    </row>
    <row r="30" spans="1:6" x14ac:dyDescent="0.35">
      <c r="A30" s="12"/>
      <c r="B30" s="12"/>
      <c r="C30" s="12"/>
      <c r="D30" s="12"/>
      <c r="E30" s="12"/>
      <c r="F30" s="12">
        <f t="shared" si="0"/>
        <v>0</v>
      </c>
    </row>
    <row r="31" spans="1:6" x14ac:dyDescent="0.35">
      <c r="A31" s="13"/>
      <c r="B31" s="13"/>
      <c r="C31" s="13"/>
      <c r="D31" s="13"/>
      <c r="E31" s="13"/>
      <c r="F31" s="13">
        <f t="shared" si="0"/>
        <v>0</v>
      </c>
    </row>
    <row r="32" spans="1:6" x14ac:dyDescent="0.35">
      <c r="A32" s="12"/>
      <c r="B32" s="12"/>
      <c r="C32" s="12"/>
      <c r="D32" s="12"/>
      <c r="E32" s="12"/>
      <c r="F32" s="12">
        <f t="shared" si="0"/>
        <v>0</v>
      </c>
    </row>
    <row r="33" spans="1:6" x14ac:dyDescent="0.35">
      <c r="A33" s="13"/>
      <c r="B33" s="13"/>
      <c r="C33" s="13"/>
      <c r="D33" s="13"/>
      <c r="E33" s="13"/>
      <c r="F33" s="13">
        <f t="shared" si="0"/>
        <v>0</v>
      </c>
    </row>
    <row r="34" spans="1:6" x14ac:dyDescent="0.35">
      <c r="A34" s="12"/>
      <c r="B34" s="12"/>
      <c r="C34" s="12"/>
      <c r="D34" s="12"/>
      <c r="E34" s="12"/>
      <c r="F34" s="12">
        <f t="shared" si="0"/>
        <v>0</v>
      </c>
    </row>
    <row r="35" spans="1:6" x14ac:dyDescent="0.35">
      <c r="A35" s="13"/>
      <c r="B35" s="13"/>
      <c r="C35" s="13"/>
      <c r="D35" s="13"/>
      <c r="E35" s="13"/>
      <c r="F35" s="13">
        <f t="shared" si="0"/>
        <v>0</v>
      </c>
    </row>
    <row r="36" spans="1:6" x14ac:dyDescent="0.35">
      <c r="A36" s="12"/>
      <c r="B36" s="12"/>
      <c r="C36" s="12"/>
      <c r="D36" s="12"/>
      <c r="E36" s="12"/>
      <c r="F36" s="12">
        <f t="shared" si="0"/>
        <v>0</v>
      </c>
    </row>
    <row r="37" spans="1:6" x14ac:dyDescent="0.35">
      <c r="A37" s="13"/>
      <c r="B37" s="13"/>
      <c r="C37" s="13"/>
      <c r="D37" s="13"/>
      <c r="E37" s="13"/>
      <c r="F37" s="13">
        <f t="shared" si="0"/>
        <v>0</v>
      </c>
    </row>
    <row r="38" spans="1:6" x14ac:dyDescent="0.35">
      <c r="A38" s="12"/>
      <c r="B38" s="12"/>
      <c r="C38" s="12"/>
      <c r="D38" s="12"/>
      <c r="E38" s="12"/>
      <c r="F38" s="12">
        <f t="shared" si="0"/>
        <v>0</v>
      </c>
    </row>
    <row r="39" spans="1:6" x14ac:dyDescent="0.35">
      <c r="A39" s="13"/>
      <c r="B39" s="13"/>
      <c r="C39" s="13"/>
      <c r="D39" s="13"/>
      <c r="E39" s="13"/>
      <c r="F39" s="13">
        <f t="shared" si="0"/>
        <v>0</v>
      </c>
    </row>
    <row r="40" spans="1:6" x14ac:dyDescent="0.35">
      <c r="A40" s="12"/>
      <c r="B40" s="12"/>
      <c r="C40" s="12"/>
      <c r="D40" s="12"/>
      <c r="E40" s="12"/>
      <c r="F40" s="12">
        <f t="shared" si="0"/>
        <v>0</v>
      </c>
    </row>
    <row r="41" spans="1:6" x14ac:dyDescent="0.35">
      <c r="A41" s="13"/>
      <c r="B41" s="13"/>
      <c r="C41" s="13"/>
      <c r="D41" s="13"/>
      <c r="E41" s="13"/>
      <c r="F41" s="13">
        <f t="shared" si="0"/>
        <v>0</v>
      </c>
    </row>
    <row r="42" spans="1:6" x14ac:dyDescent="0.35">
      <c r="A42" s="12"/>
      <c r="B42" s="12"/>
      <c r="C42" s="12"/>
      <c r="D42" s="12"/>
      <c r="E42" s="12"/>
      <c r="F42" s="12">
        <f t="shared" si="0"/>
        <v>0</v>
      </c>
    </row>
    <row r="43" spans="1:6" x14ac:dyDescent="0.35">
      <c r="A43" s="13"/>
      <c r="B43" s="13"/>
      <c r="C43" s="13"/>
      <c r="D43" s="13"/>
      <c r="E43" s="13"/>
      <c r="F43" s="13">
        <f t="shared" si="0"/>
        <v>0</v>
      </c>
    </row>
  </sheetData>
  <mergeCells count="1">
    <mergeCell ref="I2:M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zoomScale="115" zoomScaleNormal="115" workbookViewId="0">
      <selection activeCell="C15" sqref="C15"/>
    </sheetView>
  </sheetViews>
  <sheetFormatPr defaultRowHeight="14.5" x14ac:dyDescent="0.35"/>
  <cols>
    <col min="1" max="1" width="9.7265625" bestFit="1" customWidth="1"/>
    <col min="2" max="2" width="14.26953125" bestFit="1" customWidth="1"/>
    <col min="3" max="3" width="21.7265625" customWidth="1"/>
  </cols>
  <sheetData>
    <row r="2" spans="1:3" x14ac:dyDescent="0.35">
      <c r="A2" s="15" t="s">
        <v>10</v>
      </c>
      <c r="B2" s="15" t="s">
        <v>11</v>
      </c>
      <c r="C2" s="15" t="s">
        <v>142</v>
      </c>
    </row>
    <row r="3" spans="1:3" x14ac:dyDescent="0.35">
      <c r="A3" s="16" t="s">
        <v>13</v>
      </c>
      <c r="B3" s="17" t="s">
        <v>20</v>
      </c>
      <c r="C3" s="17" t="s">
        <v>143</v>
      </c>
    </row>
    <row r="4" spans="1:3" x14ac:dyDescent="0.35">
      <c r="A4" s="16" t="s">
        <v>14</v>
      </c>
      <c r="B4" s="17" t="s">
        <v>21</v>
      </c>
      <c r="C4" s="17" t="s">
        <v>144</v>
      </c>
    </row>
    <row r="5" spans="1:3" x14ac:dyDescent="0.35">
      <c r="A5" s="16" t="s">
        <v>15</v>
      </c>
      <c r="B5" s="17" t="s">
        <v>22</v>
      </c>
      <c r="C5" s="17" t="s">
        <v>145</v>
      </c>
    </row>
    <row r="6" spans="1:3" x14ac:dyDescent="0.35">
      <c r="A6" s="16" t="s">
        <v>16</v>
      </c>
      <c r="B6" s="17" t="s">
        <v>23</v>
      </c>
      <c r="C6" s="17" t="s">
        <v>146</v>
      </c>
    </row>
    <row r="7" spans="1:3" x14ac:dyDescent="0.35">
      <c r="A7" s="16" t="s">
        <v>17</v>
      </c>
      <c r="B7" s="17" t="s">
        <v>26</v>
      </c>
      <c r="C7" s="17" t="s">
        <v>147</v>
      </c>
    </row>
    <row r="8" spans="1:3" x14ac:dyDescent="0.35">
      <c r="A8" s="16" t="s">
        <v>18</v>
      </c>
      <c r="B8" s="17" t="s">
        <v>24</v>
      </c>
      <c r="C8" s="17" t="s">
        <v>148</v>
      </c>
    </row>
    <row r="9" spans="1:3" x14ac:dyDescent="0.35">
      <c r="A9" s="16" t="s">
        <v>19</v>
      </c>
      <c r="B9" s="17" t="s">
        <v>25</v>
      </c>
      <c r="C9" s="17" t="s">
        <v>149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opLeftCell="B1" workbookViewId="0">
      <selection activeCell="I18" sqref="I18"/>
    </sheetView>
  </sheetViews>
  <sheetFormatPr defaultRowHeight="14.5" x14ac:dyDescent="0.35"/>
  <cols>
    <col min="1" max="1" width="16.26953125" customWidth="1"/>
    <col min="2" max="2" width="15" bestFit="1" customWidth="1"/>
    <col min="3" max="3" width="23.453125" bestFit="1" customWidth="1"/>
    <col min="4" max="4" width="14.54296875" bestFit="1" customWidth="1"/>
    <col min="5" max="5" width="14.26953125" bestFit="1" customWidth="1"/>
    <col min="7" max="8" width="0" hidden="1" customWidth="1"/>
    <col min="9" max="9" width="18.36328125" customWidth="1"/>
    <col min="10" max="10" width="9.54296875" bestFit="1" customWidth="1"/>
    <col min="11" max="11" width="12.54296875" bestFit="1" customWidth="1"/>
    <col min="12" max="12" width="17.54296875" bestFit="1" customWidth="1"/>
    <col min="13" max="13" width="13.54296875" bestFit="1" customWidth="1"/>
    <col min="14" max="14" width="17.54296875" bestFit="1" customWidth="1"/>
    <col min="15" max="15" width="26" bestFit="1" customWidth="1"/>
  </cols>
  <sheetData>
    <row r="2" spans="1:13" x14ac:dyDescent="0.35">
      <c r="I2" s="21" t="s">
        <v>5</v>
      </c>
      <c r="J2" s="21"/>
      <c r="K2" s="21"/>
      <c r="L2" s="21"/>
      <c r="M2" s="21"/>
    </row>
    <row r="3" spans="1:13" ht="16.5" x14ac:dyDescent="0.45">
      <c r="A3" s="14" t="s">
        <v>141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</row>
    <row r="4" spans="1:13" ht="15" thickBot="1" x14ac:dyDescent="0.4">
      <c r="A4" s="12"/>
      <c r="B4" s="12"/>
      <c r="C4" s="12"/>
      <c r="D4" s="12"/>
      <c r="E4" s="12"/>
      <c r="F4" s="12">
        <f>D4*E4</f>
        <v>0</v>
      </c>
    </row>
    <row r="5" spans="1:13" ht="15" thickBot="1" x14ac:dyDescent="0.4">
      <c r="A5" s="13"/>
      <c r="B5" s="13"/>
      <c r="C5" s="13"/>
      <c r="D5" s="13"/>
      <c r="E5" s="13"/>
      <c r="F5" s="13">
        <f t="shared" ref="F5:F43" si="0">D5*E5</f>
        <v>0</v>
      </c>
      <c r="I5" s="4" t="s">
        <v>6</v>
      </c>
      <c r="J5" s="5">
        <f>SUM(D4:D43)</f>
        <v>0</v>
      </c>
    </row>
    <row r="6" spans="1:13" ht="15" thickBot="1" x14ac:dyDescent="0.4">
      <c r="A6" s="12"/>
      <c r="B6" s="12"/>
      <c r="C6" s="12"/>
      <c r="D6" s="12"/>
      <c r="E6" s="12"/>
      <c r="F6" s="12">
        <f>D6*E6</f>
        <v>0</v>
      </c>
      <c r="I6" s="4" t="s">
        <v>7</v>
      </c>
      <c r="J6" s="5">
        <f>SUM(F4:F43)</f>
        <v>0</v>
      </c>
    </row>
    <row r="7" spans="1:13" ht="15" thickBot="1" x14ac:dyDescent="0.4">
      <c r="A7" s="13"/>
      <c r="B7" s="13"/>
      <c r="C7" s="13"/>
      <c r="D7" s="13"/>
      <c r="E7" s="13"/>
      <c r="F7" s="13">
        <f>D7*E7</f>
        <v>0</v>
      </c>
      <c r="I7" s="4" t="s">
        <v>8</v>
      </c>
      <c r="J7" s="5" t="str">
        <f>IF(J5+J6 = 0,"",J6/J5)</f>
        <v/>
      </c>
    </row>
    <row r="8" spans="1:13" x14ac:dyDescent="0.35">
      <c r="A8" s="12"/>
      <c r="B8" s="12"/>
      <c r="C8" s="12"/>
      <c r="D8" s="12"/>
      <c r="E8" s="12"/>
      <c r="F8" s="12">
        <f>D8*E8</f>
        <v>0</v>
      </c>
    </row>
    <row r="9" spans="1:13" x14ac:dyDescent="0.35">
      <c r="A9" s="13"/>
      <c r="B9" s="13"/>
      <c r="C9" s="13"/>
      <c r="D9" s="13"/>
      <c r="E9" s="13"/>
      <c r="F9" s="13">
        <f t="shared" si="0"/>
        <v>0</v>
      </c>
      <c r="I9" s="18"/>
      <c r="J9" s="14" t="s">
        <v>10</v>
      </c>
      <c r="K9" s="14" t="s">
        <v>11</v>
      </c>
      <c r="L9" s="14" t="s">
        <v>142</v>
      </c>
    </row>
    <row r="10" spans="1:13" x14ac:dyDescent="0.35">
      <c r="A10" s="12"/>
      <c r="B10" s="12"/>
      <c r="C10" s="12"/>
      <c r="D10" s="12"/>
      <c r="E10" s="12"/>
      <c r="F10" s="12">
        <f t="shared" si="0"/>
        <v>0</v>
      </c>
      <c r="J10" s="12" t="s">
        <v>13</v>
      </c>
      <c r="K10" s="19" t="s">
        <v>20</v>
      </c>
      <c r="L10" s="19" t="s">
        <v>150</v>
      </c>
    </row>
    <row r="11" spans="1:13" x14ac:dyDescent="0.35">
      <c r="A11" s="13"/>
      <c r="B11" s="13"/>
      <c r="C11" s="13"/>
      <c r="D11" s="13"/>
      <c r="E11" s="13"/>
      <c r="F11" s="13">
        <f t="shared" si="0"/>
        <v>0</v>
      </c>
      <c r="J11" s="13" t="s">
        <v>14</v>
      </c>
      <c r="K11" s="20" t="s">
        <v>21</v>
      </c>
      <c r="L11" s="20" t="s">
        <v>155</v>
      </c>
    </row>
    <row r="12" spans="1:13" x14ac:dyDescent="0.35">
      <c r="A12" s="12"/>
      <c r="B12" s="12"/>
      <c r="C12" s="12"/>
      <c r="D12" s="12"/>
      <c r="E12" s="12"/>
      <c r="F12" s="12">
        <f t="shared" si="0"/>
        <v>0</v>
      </c>
      <c r="J12" s="12" t="s">
        <v>15</v>
      </c>
      <c r="K12" s="19" t="s">
        <v>22</v>
      </c>
      <c r="L12" s="19" t="s">
        <v>151</v>
      </c>
    </row>
    <row r="13" spans="1:13" x14ac:dyDescent="0.35">
      <c r="A13" s="13"/>
      <c r="B13" s="13"/>
      <c r="C13" s="13"/>
      <c r="D13" s="13"/>
      <c r="E13" s="13"/>
      <c r="F13" s="13">
        <f t="shared" si="0"/>
        <v>0</v>
      </c>
      <c r="J13" s="13" t="s">
        <v>16</v>
      </c>
      <c r="K13" s="20" t="s">
        <v>23</v>
      </c>
      <c r="L13" s="20" t="s">
        <v>152</v>
      </c>
    </row>
    <row r="14" spans="1:13" x14ac:dyDescent="0.35">
      <c r="A14" s="12"/>
      <c r="B14" s="12"/>
      <c r="C14" s="12"/>
      <c r="D14" s="12"/>
      <c r="E14" s="12"/>
      <c r="F14" s="12">
        <f t="shared" si="0"/>
        <v>0</v>
      </c>
      <c r="J14" s="12" t="s">
        <v>17</v>
      </c>
      <c r="K14" s="19" t="s">
        <v>26</v>
      </c>
      <c r="L14" s="19" t="s">
        <v>156</v>
      </c>
    </row>
    <row r="15" spans="1:13" x14ac:dyDescent="0.35">
      <c r="A15" s="13"/>
      <c r="B15" s="13"/>
      <c r="C15" s="13"/>
      <c r="D15" s="13"/>
      <c r="E15" s="13"/>
      <c r="F15" s="13">
        <f t="shared" si="0"/>
        <v>0</v>
      </c>
      <c r="J15" s="13" t="s">
        <v>18</v>
      </c>
      <c r="K15" s="20" t="s">
        <v>24</v>
      </c>
      <c r="L15" s="20" t="s">
        <v>153</v>
      </c>
    </row>
    <row r="16" spans="1:13" x14ac:dyDescent="0.35">
      <c r="A16" s="12"/>
      <c r="B16" s="12"/>
      <c r="C16" s="12"/>
      <c r="D16" s="12"/>
      <c r="E16" s="12"/>
      <c r="F16" s="12">
        <f t="shared" si="0"/>
        <v>0</v>
      </c>
      <c r="J16" s="12" t="s">
        <v>19</v>
      </c>
      <c r="K16" s="19" t="s">
        <v>25</v>
      </c>
      <c r="L16" s="19" t="s">
        <v>154</v>
      </c>
    </row>
    <row r="17" spans="1:6" x14ac:dyDescent="0.35">
      <c r="A17" s="13"/>
      <c r="B17" s="13"/>
      <c r="C17" s="13"/>
      <c r="D17" s="13"/>
      <c r="E17" s="13"/>
      <c r="F17" s="13">
        <f t="shared" si="0"/>
        <v>0</v>
      </c>
    </row>
    <row r="18" spans="1:6" x14ac:dyDescent="0.35">
      <c r="A18" s="12"/>
      <c r="B18" s="12"/>
      <c r="C18" s="12"/>
      <c r="D18" s="12"/>
      <c r="E18" s="12"/>
      <c r="F18" s="12">
        <f t="shared" si="0"/>
        <v>0</v>
      </c>
    </row>
    <row r="19" spans="1:6" x14ac:dyDescent="0.35">
      <c r="A19" s="13"/>
      <c r="B19" s="13"/>
      <c r="C19" s="13"/>
      <c r="D19" s="13"/>
      <c r="E19" s="13"/>
      <c r="F19" s="13">
        <f t="shared" si="0"/>
        <v>0</v>
      </c>
    </row>
    <row r="20" spans="1:6" x14ac:dyDescent="0.35">
      <c r="A20" s="12"/>
      <c r="B20" s="12"/>
      <c r="C20" s="12"/>
      <c r="D20" s="12"/>
      <c r="E20" s="12"/>
      <c r="F20" s="12">
        <f t="shared" si="0"/>
        <v>0</v>
      </c>
    </row>
    <row r="21" spans="1:6" x14ac:dyDescent="0.35">
      <c r="A21" s="13"/>
      <c r="B21" s="13"/>
      <c r="C21" s="13"/>
      <c r="D21" s="13"/>
      <c r="E21" s="13"/>
      <c r="F21" s="13">
        <f t="shared" si="0"/>
        <v>0</v>
      </c>
    </row>
    <row r="22" spans="1:6" x14ac:dyDescent="0.35">
      <c r="A22" s="12"/>
      <c r="B22" s="12"/>
      <c r="C22" s="12"/>
      <c r="D22" s="12"/>
      <c r="E22" s="12"/>
      <c r="F22" s="12">
        <f t="shared" si="0"/>
        <v>0</v>
      </c>
    </row>
    <row r="23" spans="1:6" x14ac:dyDescent="0.35">
      <c r="A23" s="13"/>
      <c r="B23" s="13"/>
      <c r="C23" s="13"/>
      <c r="D23" s="13"/>
      <c r="E23" s="13"/>
      <c r="F23" s="13">
        <f t="shared" si="0"/>
        <v>0</v>
      </c>
    </row>
    <row r="24" spans="1:6" x14ac:dyDescent="0.35">
      <c r="A24" s="12"/>
      <c r="B24" s="12"/>
      <c r="C24" s="12"/>
      <c r="D24" s="12"/>
      <c r="E24" s="12"/>
      <c r="F24" s="12">
        <f t="shared" si="0"/>
        <v>0</v>
      </c>
    </row>
    <row r="25" spans="1:6" x14ac:dyDescent="0.35">
      <c r="A25" s="13"/>
      <c r="B25" s="13"/>
      <c r="C25" s="13"/>
      <c r="D25" s="13"/>
      <c r="E25" s="13"/>
      <c r="F25" s="13">
        <f t="shared" si="0"/>
        <v>0</v>
      </c>
    </row>
    <row r="26" spans="1:6" x14ac:dyDescent="0.35">
      <c r="A26" s="12"/>
      <c r="B26" s="12"/>
      <c r="C26" s="12"/>
      <c r="D26" s="12"/>
      <c r="E26" s="12"/>
      <c r="F26" s="12">
        <f t="shared" si="0"/>
        <v>0</v>
      </c>
    </row>
    <row r="27" spans="1:6" x14ac:dyDescent="0.35">
      <c r="A27" s="13"/>
      <c r="B27" s="13"/>
      <c r="C27" s="13"/>
      <c r="D27" s="13"/>
      <c r="E27" s="13"/>
      <c r="F27" s="13">
        <f t="shared" si="0"/>
        <v>0</v>
      </c>
    </row>
    <row r="28" spans="1:6" x14ac:dyDescent="0.35">
      <c r="A28" s="12"/>
      <c r="B28" s="12"/>
      <c r="C28" s="12"/>
      <c r="D28" s="12"/>
      <c r="E28" s="12"/>
      <c r="F28" s="12">
        <f t="shared" si="0"/>
        <v>0</v>
      </c>
    </row>
    <row r="29" spans="1:6" x14ac:dyDescent="0.35">
      <c r="A29" s="13"/>
      <c r="B29" s="13"/>
      <c r="C29" s="13"/>
      <c r="D29" s="13"/>
      <c r="E29" s="13"/>
      <c r="F29" s="13">
        <f t="shared" si="0"/>
        <v>0</v>
      </c>
    </row>
    <row r="30" spans="1:6" x14ac:dyDescent="0.35">
      <c r="A30" s="12"/>
      <c r="B30" s="12"/>
      <c r="C30" s="12"/>
      <c r="D30" s="12"/>
      <c r="E30" s="12"/>
      <c r="F30" s="12">
        <f t="shared" si="0"/>
        <v>0</v>
      </c>
    </row>
    <row r="31" spans="1:6" x14ac:dyDescent="0.35">
      <c r="A31" s="13"/>
      <c r="B31" s="13"/>
      <c r="C31" s="13"/>
      <c r="D31" s="13"/>
      <c r="E31" s="13"/>
      <c r="F31" s="13">
        <f t="shared" si="0"/>
        <v>0</v>
      </c>
    </row>
    <row r="32" spans="1:6" x14ac:dyDescent="0.35">
      <c r="A32" s="12"/>
      <c r="B32" s="12"/>
      <c r="C32" s="12"/>
      <c r="D32" s="12"/>
      <c r="E32" s="12"/>
      <c r="F32" s="12">
        <f t="shared" si="0"/>
        <v>0</v>
      </c>
    </row>
    <row r="33" spans="1:6" x14ac:dyDescent="0.35">
      <c r="A33" s="13"/>
      <c r="B33" s="13"/>
      <c r="C33" s="13"/>
      <c r="D33" s="13"/>
      <c r="E33" s="13"/>
      <c r="F33" s="13">
        <f t="shared" si="0"/>
        <v>0</v>
      </c>
    </row>
    <row r="34" spans="1:6" x14ac:dyDescent="0.35">
      <c r="A34" s="12"/>
      <c r="B34" s="12"/>
      <c r="C34" s="12"/>
      <c r="D34" s="12"/>
      <c r="E34" s="12"/>
      <c r="F34" s="12">
        <f t="shared" si="0"/>
        <v>0</v>
      </c>
    </row>
    <row r="35" spans="1:6" x14ac:dyDescent="0.35">
      <c r="A35" s="13"/>
      <c r="B35" s="13"/>
      <c r="C35" s="13"/>
      <c r="D35" s="13"/>
      <c r="E35" s="13"/>
      <c r="F35" s="13">
        <f t="shared" si="0"/>
        <v>0</v>
      </c>
    </row>
    <row r="36" spans="1:6" x14ac:dyDescent="0.35">
      <c r="A36" s="12"/>
      <c r="B36" s="12"/>
      <c r="C36" s="12"/>
      <c r="D36" s="12"/>
      <c r="E36" s="12"/>
      <c r="F36" s="12">
        <f t="shared" si="0"/>
        <v>0</v>
      </c>
    </row>
    <row r="37" spans="1:6" x14ac:dyDescent="0.35">
      <c r="A37" s="13"/>
      <c r="B37" s="13"/>
      <c r="C37" s="13"/>
      <c r="D37" s="13"/>
      <c r="E37" s="13"/>
      <c r="F37" s="13">
        <f t="shared" si="0"/>
        <v>0</v>
      </c>
    </row>
    <row r="38" spans="1:6" x14ac:dyDescent="0.35">
      <c r="A38" s="12"/>
      <c r="B38" s="12"/>
      <c r="C38" s="12"/>
      <c r="D38" s="12"/>
      <c r="E38" s="12"/>
      <c r="F38" s="12">
        <f t="shared" si="0"/>
        <v>0</v>
      </c>
    </row>
    <row r="39" spans="1:6" x14ac:dyDescent="0.35">
      <c r="A39" s="13"/>
      <c r="B39" s="13"/>
      <c r="C39" s="13"/>
      <c r="D39" s="13"/>
      <c r="E39" s="13"/>
      <c r="F39" s="13">
        <f t="shared" si="0"/>
        <v>0</v>
      </c>
    </row>
    <row r="40" spans="1:6" x14ac:dyDescent="0.35">
      <c r="A40" s="12"/>
      <c r="B40" s="12"/>
      <c r="C40" s="12"/>
      <c r="D40" s="12"/>
      <c r="E40" s="12"/>
      <c r="F40" s="12">
        <f t="shared" si="0"/>
        <v>0</v>
      </c>
    </row>
    <row r="41" spans="1:6" x14ac:dyDescent="0.35">
      <c r="A41" s="13"/>
      <c r="B41" s="13"/>
      <c r="C41" s="13"/>
      <c r="D41" s="13"/>
      <c r="E41" s="13"/>
      <c r="F41" s="13">
        <f t="shared" si="0"/>
        <v>0</v>
      </c>
    </row>
    <row r="42" spans="1:6" x14ac:dyDescent="0.35">
      <c r="A42" s="12"/>
      <c r="B42" s="12"/>
      <c r="C42" s="12"/>
      <c r="D42" s="12"/>
      <c r="E42" s="12"/>
      <c r="F42" s="12">
        <f t="shared" si="0"/>
        <v>0</v>
      </c>
    </row>
    <row r="43" spans="1:6" x14ac:dyDescent="0.35">
      <c r="A43" s="13"/>
      <c r="B43" s="13"/>
      <c r="C43" s="13"/>
      <c r="D43" s="13"/>
      <c r="E43" s="13"/>
      <c r="F43" s="13">
        <f t="shared" si="0"/>
        <v>0</v>
      </c>
    </row>
  </sheetData>
  <mergeCells count="1">
    <mergeCell ref="I2:M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30"/>
  <sheetViews>
    <sheetView topLeftCell="A55" workbookViewId="0">
      <selection activeCell="F23" sqref="F23"/>
    </sheetView>
  </sheetViews>
  <sheetFormatPr defaultRowHeight="14.5" x14ac:dyDescent="0.35"/>
  <cols>
    <col min="1" max="1" width="23.26953125" bestFit="1" customWidth="1"/>
    <col min="2" max="2" width="9.7265625" bestFit="1" customWidth="1"/>
  </cols>
  <sheetData>
    <row r="1" spans="1:14" ht="23.25" customHeight="1" x14ac:dyDescent="0.55000000000000004">
      <c r="A1" s="23" t="s">
        <v>45</v>
      </c>
      <c r="B1" s="23"/>
      <c r="D1" t="s">
        <v>59</v>
      </c>
    </row>
    <row r="2" spans="1:14" x14ac:dyDescent="0.35">
      <c r="A2" s="6" t="s">
        <v>1</v>
      </c>
      <c r="B2" s="6" t="s">
        <v>34</v>
      </c>
    </row>
    <row r="3" spans="1:14" x14ac:dyDescent="0.35">
      <c r="A3" s="3" t="s">
        <v>35</v>
      </c>
      <c r="B3" s="3">
        <v>1</v>
      </c>
      <c r="N3" s="11" t="s">
        <v>140</v>
      </c>
    </row>
    <row r="4" spans="1:14" x14ac:dyDescent="0.35">
      <c r="A4" s="3" t="s">
        <v>36</v>
      </c>
      <c r="B4" s="3">
        <v>1</v>
      </c>
    </row>
    <row r="5" spans="1:14" x14ac:dyDescent="0.35">
      <c r="A5" s="8" t="s">
        <v>44</v>
      </c>
      <c r="B5" s="3">
        <v>0</v>
      </c>
    </row>
    <row r="6" spans="1:14" x14ac:dyDescent="0.35">
      <c r="A6" s="3" t="s">
        <v>37</v>
      </c>
      <c r="B6" s="3">
        <v>2</v>
      </c>
    </row>
    <row r="7" spans="1:14" x14ac:dyDescent="0.35">
      <c r="A7" s="3" t="s">
        <v>38</v>
      </c>
      <c r="B7" s="3" t="s">
        <v>39</v>
      </c>
    </row>
    <row r="8" spans="1:14" x14ac:dyDescent="0.35">
      <c r="A8" s="3" t="s">
        <v>40</v>
      </c>
      <c r="B8" s="3">
        <v>1</v>
      </c>
    </row>
    <row r="9" spans="1:14" x14ac:dyDescent="0.35">
      <c r="A9" s="3" t="s">
        <v>41</v>
      </c>
      <c r="B9" s="3">
        <v>2</v>
      </c>
    </row>
    <row r="10" spans="1:14" x14ac:dyDescent="0.35">
      <c r="A10" s="3" t="s">
        <v>42</v>
      </c>
      <c r="B10" s="3">
        <v>0</v>
      </c>
    </row>
    <row r="11" spans="1:14" x14ac:dyDescent="0.35">
      <c r="A11" s="3" t="s">
        <v>43</v>
      </c>
      <c r="B11" s="3">
        <v>2</v>
      </c>
    </row>
    <row r="13" spans="1:14" ht="23.5" x14ac:dyDescent="0.55000000000000004">
      <c r="A13" s="22" t="s">
        <v>46</v>
      </c>
      <c r="B13" s="22"/>
    </row>
    <row r="14" spans="1:14" x14ac:dyDescent="0.35">
      <c r="A14" s="6" t="s">
        <v>1</v>
      </c>
      <c r="B14" s="6" t="s">
        <v>34</v>
      </c>
    </row>
    <row r="15" spans="1:14" x14ac:dyDescent="0.35">
      <c r="A15" s="3" t="s">
        <v>47</v>
      </c>
      <c r="B15" s="3">
        <v>4</v>
      </c>
    </row>
    <row r="16" spans="1:14" x14ac:dyDescent="0.35">
      <c r="A16" s="3" t="s">
        <v>48</v>
      </c>
      <c r="B16" s="3">
        <v>3</v>
      </c>
    </row>
    <row r="17" spans="1:2" x14ac:dyDescent="0.35">
      <c r="A17" s="3" t="s">
        <v>49</v>
      </c>
      <c r="B17" s="3">
        <v>7</v>
      </c>
    </row>
    <row r="18" spans="1:2" x14ac:dyDescent="0.35">
      <c r="A18" s="3" t="s">
        <v>125</v>
      </c>
      <c r="B18" s="3">
        <v>7</v>
      </c>
    </row>
    <row r="19" spans="1:2" x14ac:dyDescent="0.35">
      <c r="A19" s="3" t="s">
        <v>50</v>
      </c>
      <c r="B19" s="3">
        <v>1</v>
      </c>
    </row>
    <row r="20" spans="1:2" x14ac:dyDescent="0.35">
      <c r="A20" s="3" t="s">
        <v>51</v>
      </c>
      <c r="B20" s="3">
        <v>4</v>
      </c>
    </row>
    <row r="21" spans="1:2" x14ac:dyDescent="0.35">
      <c r="A21" s="3" t="s">
        <v>52</v>
      </c>
      <c r="B21" s="3">
        <v>4</v>
      </c>
    </row>
    <row r="22" spans="1:2" x14ac:dyDescent="0.35">
      <c r="A22" s="3" t="s">
        <v>53</v>
      </c>
      <c r="B22" s="3">
        <v>2</v>
      </c>
    </row>
    <row r="23" spans="1:2" x14ac:dyDescent="0.35">
      <c r="A23" s="3" t="s">
        <v>54</v>
      </c>
      <c r="B23" s="3">
        <v>2</v>
      </c>
    </row>
    <row r="24" spans="1:2" x14ac:dyDescent="0.35">
      <c r="A24" s="3" t="s">
        <v>55</v>
      </c>
      <c r="B24" s="3">
        <v>2</v>
      </c>
    </row>
    <row r="25" spans="1:2" x14ac:dyDescent="0.35">
      <c r="A25" s="3" t="s">
        <v>56</v>
      </c>
      <c r="B25" s="3">
        <v>2</v>
      </c>
    </row>
    <row r="26" spans="1:2" x14ac:dyDescent="0.35">
      <c r="A26" s="8" t="s">
        <v>126</v>
      </c>
      <c r="B26" s="8">
        <v>4</v>
      </c>
    </row>
    <row r="27" spans="1:2" x14ac:dyDescent="0.35">
      <c r="A27" s="8" t="s">
        <v>57</v>
      </c>
      <c r="B27" s="8">
        <v>7</v>
      </c>
    </row>
    <row r="28" spans="1:2" x14ac:dyDescent="0.35">
      <c r="A28" s="8" t="s">
        <v>58</v>
      </c>
      <c r="B28" s="8">
        <v>4</v>
      </c>
    </row>
    <row r="30" spans="1:2" ht="23.5" x14ac:dyDescent="0.55000000000000004">
      <c r="A30" s="22" t="s">
        <v>60</v>
      </c>
      <c r="B30" s="22"/>
    </row>
    <row r="31" spans="1:2" x14ac:dyDescent="0.35">
      <c r="A31" s="6" t="s">
        <v>1</v>
      </c>
      <c r="B31" s="6" t="s">
        <v>34</v>
      </c>
    </row>
    <row r="32" spans="1:2" x14ac:dyDescent="0.35">
      <c r="A32" s="3" t="s">
        <v>61</v>
      </c>
      <c r="B32" s="3">
        <v>3</v>
      </c>
    </row>
    <row r="33" spans="1:2" x14ac:dyDescent="0.35">
      <c r="A33" s="3" t="s">
        <v>62</v>
      </c>
      <c r="B33" s="3">
        <v>5</v>
      </c>
    </row>
    <row r="34" spans="1:2" x14ac:dyDescent="0.35">
      <c r="A34" s="3" t="s">
        <v>63</v>
      </c>
      <c r="B34" s="3">
        <v>9</v>
      </c>
    </row>
    <row r="35" spans="1:2" x14ac:dyDescent="0.35">
      <c r="A35" s="3" t="s">
        <v>64</v>
      </c>
      <c r="B35" s="3">
        <v>3</v>
      </c>
    </row>
    <row r="36" spans="1:2" x14ac:dyDescent="0.35">
      <c r="A36" s="3" t="s">
        <v>65</v>
      </c>
      <c r="B36" s="3">
        <v>5</v>
      </c>
    </row>
    <row r="37" spans="1:2" x14ac:dyDescent="0.35">
      <c r="A37" s="3" t="s">
        <v>66</v>
      </c>
      <c r="B37" s="3">
        <v>1</v>
      </c>
    </row>
    <row r="38" spans="1:2" x14ac:dyDescent="0.35">
      <c r="A38" s="3" t="s">
        <v>67</v>
      </c>
      <c r="B38" s="3">
        <v>9</v>
      </c>
    </row>
    <row r="39" spans="1:2" x14ac:dyDescent="0.35">
      <c r="A39" s="3" t="s">
        <v>68</v>
      </c>
      <c r="B39" s="3">
        <v>9</v>
      </c>
    </row>
    <row r="40" spans="1:2" x14ac:dyDescent="0.35">
      <c r="A40" s="3" t="s">
        <v>69</v>
      </c>
      <c r="B40" s="3">
        <v>3</v>
      </c>
    </row>
    <row r="42" spans="1:2" ht="23.5" x14ac:dyDescent="0.55000000000000004">
      <c r="A42" s="22" t="s">
        <v>70</v>
      </c>
      <c r="B42" s="22"/>
    </row>
    <row r="43" spans="1:2" x14ac:dyDescent="0.35">
      <c r="A43" s="6" t="s">
        <v>1</v>
      </c>
      <c r="B43" s="6" t="s">
        <v>34</v>
      </c>
    </row>
    <row r="44" spans="1:2" x14ac:dyDescent="0.35">
      <c r="A44" s="3" t="s">
        <v>71</v>
      </c>
      <c r="B44" s="3">
        <v>1</v>
      </c>
    </row>
    <row r="45" spans="1:2" x14ac:dyDescent="0.35">
      <c r="A45" s="3" t="s">
        <v>72</v>
      </c>
      <c r="B45" s="3">
        <v>0</v>
      </c>
    </row>
    <row r="46" spans="1:2" x14ac:dyDescent="0.35">
      <c r="A46" s="3" t="s">
        <v>128</v>
      </c>
      <c r="B46" s="3">
        <v>1</v>
      </c>
    </row>
    <row r="47" spans="1:2" x14ac:dyDescent="0.35">
      <c r="A47" s="3" t="s">
        <v>73</v>
      </c>
      <c r="B47" s="3">
        <v>4</v>
      </c>
    </row>
    <row r="48" spans="1:2" x14ac:dyDescent="0.35">
      <c r="A48" s="3" t="s">
        <v>74</v>
      </c>
      <c r="B48" s="3">
        <v>4</v>
      </c>
    </row>
    <row r="49" spans="1:2" x14ac:dyDescent="0.35">
      <c r="A49" s="3" t="s">
        <v>72</v>
      </c>
      <c r="B49" s="3">
        <v>0</v>
      </c>
    </row>
    <row r="50" spans="1:2" x14ac:dyDescent="0.35">
      <c r="A50" s="3" t="s">
        <v>75</v>
      </c>
      <c r="B50" s="3">
        <v>1</v>
      </c>
    </row>
    <row r="51" spans="1:2" x14ac:dyDescent="0.35">
      <c r="A51" s="3" t="s">
        <v>76</v>
      </c>
      <c r="B51" s="3">
        <v>4</v>
      </c>
    </row>
    <row r="52" spans="1:2" x14ac:dyDescent="0.35">
      <c r="A52" s="3" t="s">
        <v>130</v>
      </c>
      <c r="B52" s="3">
        <v>4</v>
      </c>
    </row>
    <row r="53" spans="1:2" x14ac:dyDescent="0.35">
      <c r="A53" s="3" t="s">
        <v>77</v>
      </c>
      <c r="B53" s="3">
        <v>4</v>
      </c>
    </row>
    <row r="54" spans="1:2" x14ac:dyDescent="0.35">
      <c r="A54" s="3" t="s">
        <v>78</v>
      </c>
      <c r="B54" s="3">
        <v>6</v>
      </c>
    </row>
    <row r="55" spans="1:2" x14ac:dyDescent="0.35">
      <c r="A55" s="3" t="s">
        <v>79</v>
      </c>
      <c r="B55" s="3">
        <v>0</v>
      </c>
    </row>
    <row r="56" spans="1:2" x14ac:dyDescent="0.35">
      <c r="A56" s="3" t="s">
        <v>80</v>
      </c>
      <c r="B56" s="3">
        <v>3</v>
      </c>
    </row>
    <row r="57" spans="1:2" x14ac:dyDescent="0.35">
      <c r="A57" s="3" t="s">
        <v>81</v>
      </c>
      <c r="B57" s="3">
        <v>4</v>
      </c>
    </row>
    <row r="58" spans="1:2" x14ac:dyDescent="0.35">
      <c r="A58" s="3" t="s">
        <v>82</v>
      </c>
      <c r="B58" s="3">
        <v>6</v>
      </c>
    </row>
    <row r="59" spans="1:2" x14ac:dyDescent="0.35">
      <c r="A59" s="3" t="s">
        <v>83</v>
      </c>
      <c r="B59" s="3">
        <v>2</v>
      </c>
    </row>
    <row r="60" spans="1:2" x14ac:dyDescent="0.35">
      <c r="A60" s="3" t="s">
        <v>84</v>
      </c>
      <c r="B60" s="3">
        <v>0</v>
      </c>
    </row>
    <row r="61" spans="1:2" x14ac:dyDescent="0.35">
      <c r="A61" s="3" t="s">
        <v>129</v>
      </c>
      <c r="B61" s="3">
        <v>3</v>
      </c>
    </row>
    <row r="62" spans="1:2" x14ac:dyDescent="0.35">
      <c r="A62" s="3" t="s">
        <v>85</v>
      </c>
      <c r="B62" s="3">
        <v>3</v>
      </c>
    </row>
    <row r="64" spans="1:2" ht="23.5" x14ac:dyDescent="0.55000000000000004">
      <c r="A64" s="22" t="s">
        <v>86</v>
      </c>
      <c r="B64" s="22"/>
    </row>
    <row r="65" spans="1:2" x14ac:dyDescent="0.35">
      <c r="A65" s="6" t="s">
        <v>1</v>
      </c>
      <c r="B65" s="6" t="s">
        <v>34</v>
      </c>
    </row>
    <row r="66" spans="1:2" x14ac:dyDescent="0.35">
      <c r="A66" s="3" t="s">
        <v>87</v>
      </c>
      <c r="B66" s="3">
        <v>0</v>
      </c>
    </row>
    <row r="67" spans="1:2" x14ac:dyDescent="0.35">
      <c r="A67" s="3" t="s">
        <v>88</v>
      </c>
      <c r="B67" s="3">
        <v>4</v>
      </c>
    </row>
    <row r="69" spans="1:2" ht="23.5" x14ac:dyDescent="0.55000000000000004">
      <c r="A69" s="22" t="s">
        <v>89</v>
      </c>
      <c r="B69" s="22"/>
    </row>
    <row r="70" spans="1:2" x14ac:dyDescent="0.35">
      <c r="A70" s="6" t="s">
        <v>1</v>
      </c>
      <c r="B70" s="6" t="s">
        <v>34</v>
      </c>
    </row>
    <row r="71" spans="1:2" x14ac:dyDescent="0.35">
      <c r="A71" s="10" t="s">
        <v>90</v>
      </c>
      <c r="B71" s="10" t="s">
        <v>39</v>
      </c>
    </row>
    <row r="72" spans="1:2" x14ac:dyDescent="0.35">
      <c r="A72" s="3" t="s">
        <v>90</v>
      </c>
      <c r="B72" s="3">
        <v>5</v>
      </c>
    </row>
    <row r="74" spans="1:2" ht="23.5" x14ac:dyDescent="0.55000000000000004">
      <c r="A74" s="22" t="s">
        <v>91</v>
      </c>
      <c r="B74" s="22"/>
    </row>
    <row r="75" spans="1:2" x14ac:dyDescent="0.35">
      <c r="A75" s="6" t="s">
        <v>1</v>
      </c>
      <c r="B75" s="6" t="s">
        <v>34</v>
      </c>
    </row>
    <row r="76" spans="1:2" x14ac:dyDescent="0.35">
      <c r="A76" s="3" t="s">
        <v>92</v>
      </c>
      <c r="B76" s="3">
        <v>5</v>
      </c>
    </row>
    <row r="77" spans="1:2" x14ac:dyDescent="0.35">
      <c r="A77" s="3" t="s">
        <v>93</v>
      </c>
      <c r="B77" s="3">
        <v>4</v>
      </c>
    </row>
    <row r="78" spans="1:2" x14ac:dyDescent="0.35">
      <c r="A78" s="3" t="s">
        <v>94</v>
      </c>
      <c r="B78" s="3">
        <v>4</v>
      </c>
    </row>
    <row r="79" spans="1:2" x14ac:dyDescent="0.35">
      <c r="A79" s="3" t="s">
        <v>127</v>
      </c>
      <c r="B79" s="3">
        <v>2</v>
      </c>
    </row>
    <row r="80" spans="1:2" x14ac:dyDescent="0.35">
      <c r="A80" s="8" t="s">
        <v>95</v>
      </c>
      <c r="B80" s="3" t="s">
        <v>39</v>
      </c>
    </row>
    <row r="81" spans="1:2" x14ac:dyDescent="0.35">
      <c r="A81" s="8" t="s">
        <v>96</v>
      </c>
      <c r="B81" s="3">
        <v>7</v>
      </c>
    </row>
    <row r="82" spans="1:2" x14ac:dyDescent="0.35">
      <c r="A82" s="8" t="s">
        <v>97</v>
      </c>
      <c r="B82" s="3" t="s">
        <v>39</v>
      </c>
    </row>
    <row r="84" spans="1:2" ht="23.5" x14ac:dyDescent="0.55000000000000004">
      <c r="A84" s="22" t="s">
        <v>98</v>
      </c>
      <c r="B84" s="22"/>
    </row>
    <row r="85" spans="1:2" x14ac:dyDescent="0.35">
      <c r="A85" s="6" t="s">
        <v>1</v>
      </c>
      <c r="B85" s="6" t="s">
        <v>34</v>
      </c>
    </row>
    <row r="86" spans="1:2" x14ac:dyDescent="0.35">
      <c r="A86" s="3" t="s">
        <v>99</v>
      </c>
      <c r="B86" s="3">
        <v>2</v>
      </c>
    </row>
    <row r="87" spans="1:2" x14ac:dyDescent="0.35">
      <c r="A87" s="3" t="s">
        <v>100</v>
      </c>
      <c r="B87" s="3">
        <v>0</v>
      </c>
    </row>
    <row r="88" spans="1:2" x14ac:dyDescent="0.35">
      <c r="A88" s="3" t="s">
        <v>101</v>
      </c>
      <c r="B88" s="3">
        <v>6</v>
      </c>
    </row>
    <row r="89" spans="1:2" x14ac:dyDescent="0.35">
      <c r="A89" s="3" t="s">
        <v>102</v>
      </c>
      <c r="B89" s="3">
        <v>8</v>
      </c>
    </row>
    <row r="90" spans="1:2" ht="29" x14ac:dyDescent="0.35">
      <c r="A90" s="9" t="s">
        <v>103</v>
      </c>
      <c r="B90" s="3">
        <v>6</v>
      </c>
    </row>
    <row r="91" spans="1:2" x14ac:dyDescent="0.35">
      <c r="A91" s="3" t="s">
        <v>104</v>
      </c>
      <c r="B91" s="3">
        <v>4</v>
      </c>
    </row>
    <row r="92" spans="1:2" x14ac:dyDescent="0.35">
      <c r="A92" s="3" t="s">
        <v>105</v>
      </c>
      <c r="B92" s="3">
        <v>6</v>
      </c>
    </row>
    <row r="93" spans="1:2" x14ac:dyDescent="0.35">
      <c r="A93" s="3" t="s">
        <v>106</v>
      </c>
      <c r="B93" s="3">
        <v>6</v>
      </c>
    </row>
    <row r="94" spans="1:2" x14ac:dyDescent="0.35">
      <c r="A94" s="3" t="s">
        <v>107</v>
      </c>
      <c r="B94" s="3">
        <v>10</v>
      </c>
    </row>
    <row r="95" spans="1:2" x14ac:dyDescent="0.35">
      <c r="A95" s="3" t="s">
        <v>108</v>
      </c>
      <c r="B95" s="3">
        <v>6</v>
      </c>
    </row>
    <row r="96" spans="1:2" x14ac:dyDescent="0.35">
      <c r="A96" s="3" t="s">
        <v>109</v>
      </c>
      <c r="B96" s="3">
        <v>6</v>
      </c>
    </row>
    <row r="97" spans="1:2" x14ac:dyDescent="0.35">
      <c r="A97" s="3" t="s">
        <v>110</v>
      </c>
      <c r="B97" s="3">
        <v>10</v>
      </c>
    </row>
    <row r="98" spans="1:2" x14ac:dyDescent="0.35">
      <c r="A98" s="3" t="s">
        <v>131</v>
      </c>
      <c r="B98" s="3" t="s">
        <v>39</v>
      </c>
    </row>
    <row r="99" spans="1:2" x14ac:dyDescent="0.35">
      <c r="A99" s="3" t="s">
        <v>111</v>
      </c>
      <c r="B99" s="3">
        <v>6</v>
      </c>
    </row>
    <row r="100" spans="1:2" x14ac:dyDescent="0.35">
      <c r="A100" s="3" t="s">
        <v>112</v>
      </c>
      <c r="B100" s="3">
        <v>3</v>
      </c>
    </row>
    <row r="102" spans="1:2" ht="23.5" x14ac:dyDescent="0.55000000000000004">
      <c r="A102" s="22" t="s">
        <v>113</v>
      </c>
      <c r="B102" s="22"/>
    </row>
    <row r="103" spans="1:2" x14ac:dyDescent="0.35">
      <c r="A103" s="6" t="s">
        <v>1</v>
      </c>
      <c r="B103" s="6" t="s">
        <v>34</v>
      </c>
    </row>
    <row r="104" spans="1:2" x14ac:dyDescent="0.35">
      <c r="A104" s="3" t="s">
        <v>114</v>
      </c>
      <c r="B104" s="3">
        <v>4</v>
      </c>
    </row>
    <row r="105" spans="1:2" x14ac:dyDescent="0.35">
      <c r="A105" s="3" t="s">
        <v>116</v>
      </c>
      <c r="B105" s="3" t="s">
        <v>39</v>
      </c>
    </row>
    <row r="106" spans="1:2" x14ac:dyDescent="0.35">
      <c r="A106" s="3" t="s">
        <v>115</v>
      </c>
      <c r="B106" s="3">
        <v>8</v>
      </c>
    </row>
    <row r="108" spans="1:2" ht="23.5" x14ac:dyDescent="0.55000000000000004">
      <c r="A108" s="22" t="s">
        <v>117</v>
      </c>
      <c r="B108" s="22"/>
    </row>
    <row r="109" spans="1:2" x14ac:dyDescent="0.35">
      <c r="A109" s="6" t="s">
        <v>1</v>
      </c>
      <c r="B109" s="6" t="s">
        <v>34</v>
      </c>
    </row>
    <row r="110" spans="1:2" x14ac:dyDescent="0.35">
      <c r="A110" s="3" t="s">
        <v>118</v>
      </c>
      <c r="B110" s="3">
        <v>8</v>
      </c>
    </row>
    <row r="112" spans="1:2" ht="23.5" x14ac:dyDescent="0.55000000000000004">
      <c r="A112" s="22" t="s">
        <v>119</v>
      </c>
      <c r="B112" s="22"/>
    </row>
    <row r="113" spans="1:2" x14ac:dyDescent="0.35">
      <c r="A113" s="6" t="s">
        <v>1</v>
      </c>
      <c r="B113" s="6" t="s">
        <v>34</v>
      </c>
    </row>
    <row r="114" spans="1:2" x14ac:dyDescent="0.35">
      <c r="A114" s="3" t="s">
        <v>138</v>
      </c>
      <c r="B114" s="3">
        <v>6</v>
      </c>
    </row>
    <row r="116" spans="1:2" ht="23.5" x14ac:dyDescent="0.55000000000000004">
      <c r="A116" s="22" t="s">
        <v>120</v>
      </c>
      <c r="B116" s="22"/>
    </row>
    <row r="117" spans="1:2" x14ac:dyDescent="0.35">
      <c r="A117" s="6" t="s">
        <v>1</v>
      </c>
      <c r="B117" s="6" t="s">
        <v>34</v>
      </c>
    </row>
    <row r="118" spans="1:2" x14ac:dyDescent="0.35">
      <c r="A118" s="3" t="s">
        <v>137</v>
      </c>
      <c r="B118" s="3">
        <v>3</v>
      </c>
    </row>
    <row r="120" spans="1:2" ht="23.5" x14ac:dyDescent="0.55000000000000004">
      <c r="A120" s="22" t="s">
        <v>121</v>
      </c>
      <c r="B120" s="22"/>
    </row>
    <row r="121" spans="1:2" x14ac:dyDescent="0.35">
      <c r="A121" s="6" t="s">
        <v>1</v>
      </c>
      <c r="B121" s="6" t="s">
        <v>34</v>
      </c>
    </row>
    <row r="122" spans="1:2" x14ac:dyDescent="0.35">
      <c r="A122" s="3" t="s">
        <v>122</v>
      </c>
      <c r="B122" s="3">
        <v>4</v>
      </c>
    </row>
    <row r="124" spans="1:2" ht="23.5" x14ac:dyDescent="0.55000000000000004">
      <c r="A124" s="22" t="s">
        <v>123</v>
      </c>
      <c r="B124" s="22"/>
    </row>
    <row r="125" spans="1:2" x14ac:dyDescent="0.35">
      <c r="A125" s="6" t="s">
        <v>1</v>
      </c>
      <c r="B125" s="6" t="s">
        <v>34</v>
      </c>
    </row>
    <row r="126" spans="1:2" x14ac:dyDescent="0.35">
      <c r="A126" s="3" t="s">
        <v>39</v>
      </c>
      <c r="B126" s="3" t="s">
        <v>39</v>
      </c>
    </row>
    <row r="128" spans="1:2" ht="23.5" x14ac:dyDescent="0.55000000000000004">
      <c r="A128" s="22" t="s">
        <v>124</v>
      </c>
      <c r="B128" s="22"/>
    </row>
    <row r="129" spans="1:2" x14ac:dyDescent="0.35">
      <c r="A129" s="6" t="s">
        <v>1</v>
      </c>
      <c r="B129" s="6" t="s">
        <v>34</v>
      </c>
    </row>
    <row r="130" spans="1:2" x14ac:dyDescent="0.35">
      <c r="A130" s="3" t="s">
        <v>39</v>
      </c>
      <c r="B130" s="3">
        <v>6</v>
      </c>
    </row>
  </sheetData>
  <mergeCells count="15">
    <mergeCell ref="A120:B120"/>
    <mergeCell ref="A124:B124"/>
    <mergeCell ref="A128:B128"/>
    <mergeCell ref="A74:B74"/>
    <mergeCell ref="A84:B84"/>
    <mergeCell ref="A102:B102"/>
    <mergeCell ref="A108:B108"/>
    <mergeCell ref="A112:B112"/>
    <mergeCell ref="A116:B116"/>
    <mergeCell ref="A69:B69"/>
    <mergeCell ref="A1:B1"/>
    <mergeCell ref="A13:B13"/>
    <mergeCell ref="A30:B30"/>
    <mergeCell ref="A42:B42"/>
    <mergeCell ref="A64:B64"/>
  </mergeCells>
  <hyperlinks>
    <hyperlink ref="N3" r:id="rId1" location="Gastropod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Below Mill Dam 5-13-2014</vt:lpstr>
      <vt:lpstr>Pond A</vt:lpstr>
      <vt:lpstr>Sheet1</vt:lpstr>
      <vt:lpstr>Pond B</vt:lpstr>
      <vt:lpstr>Tolerances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Owner</cp:lastModifiedBy>
  <cp:lastPrinted>2016-06-02T12:40:54Z</cp:lastPrinted>
  <dcterms:created xsi:type="dcterms:W3CDTF">2014-05-13T19:58:00Z</dcterms:created>
  <dcterms:modified xsi:type="dcterms:W3CDTF">2016-06-13T18:39:22Z</dcterms:modified>
</cp:coreProperties>
</file>